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Alyssa Mahn\Downloads\"/>
    </mc:Choice>
  </mc:AlternateContent>
  <xr:revisionPtr revIDLastSave="0" documentId="8_{33EF12A0-5FBB-4CCF-A424-93055359E3FA}" xr6:coauthVersionLast="47" xr6:coauthVersionMax="47" xr10:uidLastSave="{00000000-0000-0000-0000-000000000000}"/>
  <bookViews>
    <workbookView xWindow="-110" yWindow="490" windowWidth="19420" windowHeight="10420" xr2:uid="{00000000-000D-0000-FFFF-FFFF00000000}"/>
  </bookViews>
  <sheets>
    <sheet name="Sheet1" sheetId="1" r:id="rId1"/>
    <sheet name="Sheet2" sheetId="2" r:id="rId2"/>
  </sheets>
  <definedNames>
    <definedName name="Economy">Sheet2!$B$2</definedName>
    <definedName name="Standard">Sheet2!$B$5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1" l="1"/>
  <c r="B11" i="1" l="1"/>
  <c r="B15" i="1" l="1"/>
  <c r="B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Dale Abersold</author>
  </authors>
  <commentList>
    <comment ref="B13" authorId="0" shapeId="0" xr:uid="{00000000-0006-0000-0000-000001000000}">
      <text>
        <r>
          <rPr>
            <b/>
            <sz val="8"/>
            <color indexed="81"/>
            <rFont val="Tahoma"/>
            <family val="2"/>
          </rPr>
          <t xml:space="preserve">Enter the market rate of gas per gallon. </t>
        </r>
        <r>
          <rPr>
            <sz val="8"/>
            <color indexed="81"/>
            <rFont val="Tahoma"/>
            <family val="2"/>
          </rPr>
          <t xml:space="preserve">
</t>
        </r>
      </text>
    </comment>
    <comment ref="B14" authorId="0" shapeId="0" xr:uid="{00000000-0006-0000-0000-000002000000}">
      <text>
        <r>
          <rPr>
            <b/>
            <sz val="8"/>
            <color indexed="81"/>
            <rFont val="Tahoma"/>
            <family val="2"/>
          </rPr>
          <t xml:space="preserve">We assume 25 mph for most cars.  Modify mpg as needed.
 </t>
        </r>
        <r>
          <rPr>
            <sz val="8"/>
            <color indexed="81"/>
            <rFont val="Tahoma"/>
            <family val="2"/>
          </rPr>
          <t xml:space="preserve">
</t>
        </r>
      </text>
    </comment>
  </commentList>
</comments>
</file>

<file path=xl/sharedStrings.xml><?xml version="1.0" encoding="utf-8"?>
<sst xmlns="http://schemas.openxmlformats.org/spreadsheetml/2006/main" count="44" uniqueCount="36">
  <si>
    <t>Estimated Total Trip Mileage</t>
  </si>
  <si>
    <t>Number of Travel Days</t>
  </si>
  <si>
    <t xml:space="preserve">Estimated Mileage Reimbursement </t>
  </si>
  <si>
    <t>Estimated Fuel Cost</t>
  </si>
  <si>
    <t>Total Estimated Rental Reimbursement</t>
  </si>
  <si>
    <t>If a privately-owned vehicle is used, this vehicle must carry a minimum liability coverage of $100,000 per person, $300,000 total per occurrence, $50,000 property coverage, and must be in good mechanical condition; particular attention being paid to brakes, signal lights, and lights.</t>
  </si>
  <si>
    <t>Important information about this calculator:</t>
  </si>
  <si>
    <t>cost/gal.</t>
  </si>
  <si>
    <t>assumes</t>
  </si>
  <si>
    <t>mpg</t>
  </si>
  <si>
    <t>Current market fuel cost</t>
  </si>
  <si>
    <t>Disclaimer: This calculator is meant to show estimated costs only and is not a requirement for reimbursment.</t>
  </si>
  <si>
    <r>
      <t xml:space="preserve">As mentioned above, this calculator is meant to show </t>
    </r>
    <r>
      <rPr>
        <b/>
        <sz val="11"/>
        <color theme="1"/>
        <rFont val="Calibri"/>
        <family val="2"/>
        <scheme val="minor"/>
      </rPr>
      <t>estimated costs only</t>
    </r>
    <r>
      <rPr>
        <sz val="11"/>
        <color theme="1"/>
        <rFont val="Calibri"/>
        <family val="2"/>
        <scheme val="minor"/>
      </rPr>
      <t>, other considerations, including convenience of the rental location, hours of operation, and traveler's wish to take personal vehicle should be taken into account for the final decision.</t>
    </r>
  </si>
  <si>
    <r>
      <rPr>
        <sz val="11"/>
        <rFont val="Calibri"/>
        <family val="2"/>
        <scheme val="minor"/>
      </rPr>
      <t>Requirements may vary by campus. If you have any travel questions please contact your</t>
    </r>
    <r>
      <rPr>
        <u/>
        <sz val="11"/>
        <color theme="10"/>
        <rFont val="Calibri"/>
        <family val="2"/>
        <scheme val="minor"/>
      </rPr>
      <t xml:space="preserve"> campus travel manager.</t>
    </r>
  </si>
  <si>
    <t>Choose Vehicle type</t>
  </si>
  <si>
    <t>Vehicle Type</t>
  </si>
  <si>
    <t>Standard</t>
  </si>
  <si>
    <t>Intermediate</t>
  </si>
  <si>
    <t>Economy</t>
  </si>
  <si>
    <t>Compact</t>
  </si>
  <si>
    <t>Full Size</t>
  </si>
  <si>
    <t>Minvan</t>
  </si>
  <si>
    <t>Standard SUV</t>
  </si>
  <si>
    <t>Full Size SUV</t>
  </si>
  <si>
    <t>Minivan</t>
  </si>
  <si>
    <t>How to use:  Fill in each gray box with the applicable information for your trip.</t>
  </si>
  <si>
    <r>
      <t xml:space="preserve">2. </t>
    </r>
    <r>
      <rPr>
        <b/>
        <sz val="11"/>
        <color theme="1"/>
        <rFont val="Calibri"/>
        <family val="2"/>
        <scheme val="minor"/>
      </rPr>
      <t>The Fuel Service Option or any other pre-paid fuel plan is not reimbursable.</t>
    </r>
    <r>
      <rPr>
        <sz val="11"/>
        <color theme="1"/>
        <rFont val="Calibri"/>
        <family val="2"/>
        <scheme val="minor"/>
      </rPr>
      <t xml:space="preserve"> Gas receipt must be kept and submitted for reimbursement.</t>
    </r>
  </si>
  <si>
    <t>1. All calculations are estimates only, using the Big10 contract</t>
  </si>
  <si>
    <t xml:space="preserve">3. The Big10 Contract includes insurance, additional insurances or road assistance plans are not reimbursable. </t>
  </si>
  <si>
    <t>4. Traveler is responsible for presenting Tax Exempt card at the time of rental, tax is not reimbursable in the state of Wisconsin.</t>
  </si>
  <si>
    <r>
      <rPr>
        <sz val="11"/>
        <rFont val="Calibri"/>
        <family val="2"/>
        <scheme val="minor"/>
      </rPr>
      <t>5. The mileage and rental policies can be found on UW TravelWIse under</t>
    </r>
    <r>
      <rPr>
        <u/>
        <sz val="11"/>
        <color theme="10"/>
        <rFont val="Calibri"/>
        <family val="2"/>
        <scheme val="minor"/>
      </rPr>
      <t xml:space="preserve"> Policies and Procedures</t>
    </r>
  </si>
  <si>
    <r>
      <rPr>
        <sz val="11"/>
        <rFont val="Calibri"/>
        <family val="2"/>
        <scheme val="minor"/>
      </rPr>
      <t>6. The details of the</t>
    </r>
    <r>
      <rPr>
        <u/>
        <sz val="11"/>
        <color theme="10"/>
        <rFont val="Calibri"/>
        <family val="2"/>
        <scheme val="minor"/>
      </rPr>
      <t xml:space="preserve"> Big10 Contract </t>
    </r>
    <r>
      <rPr>
        <sz val="11"/>
        <rFont val="Calibri"/>
        <family val="2"/>
        <scheme val="minor"/>
      </rPr>
      <t>can be found on the UW TravelWIse website</t>
    </r>
  </si>
  <si>
    <t>The reimbursement rate for personal vehicle mileage covers all costs related to the operation of the vehicle, including service, maintenance, insurance, depreciation, and gas. </t>
  </si>
  <si>
    <r>
      <rPr>
        <b/>
        <sz val="11"/>
        <rFont val="Calibri"/>
        <family val="2"/>
        <scheme val="minor"/>
      </rPr>
      <t>Please note:</t>
    </r>
    <r>
      <rPr>
        <sz val="11"/>
        <rFont val="Calibri"/>
        <family val="2"/>
        <scheme val="minor"/>
      </rPr>
      <t xml:space="preserve">  Reimbursement for rental vehicles and personal mileage expenses incurred while driving on University business can be denied if the employee is not an authorized driver. Visit your </t>
    </r>
    <r>
      <rPr>
        <u/>
        <sz val="11"/>
        <color theme="10"/>
        <rFont val="Calibri"/>
        <family val="2"/>
        <scheme val="minor"/>
      </rPr>
      <t xml:space="preserve">campus Driver Authorization page </t>
    </r>
    <r>
      <rPr>
        <sz val="11"/>
        <rFont val="Calibri"/>
        <family val="2"/>
        <scheme val="minor"/>
      </rPr>
      <t>to access forms and procedures on how to become an Authorized Driver</t>
    </r>
    <r>
      <rPr>
        <u/>
        <sz val="11"/>
        <color theme="10"/>
        <rFont val="Calibri"/>
        <family val="2"/>
        <scheme val="minor"/>
      </rPr>
      <t>.</t>
    </r>
  </si>
  <si>
    <t>Estimated Vehicle Rental Amount (fees not included)</t>
  </si>
  <si>
    <t xml:space="preserve"> Rental Vehicle vs. Personal Vehicle Cost Estimator (Updated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</si>
</sst>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16" x14ac:knownFonts="1">
    <font>
      <sz val="11"/>
      <color theme="1"/>
      <name val="Calibri"/>
      <family val="2"/>
      <scheme val="minor"/>
    </font>
    <font>
      <sz val="11"/>
      <color theme="1"/>
      <name val="Calibri"/>
      <family val="2"/>
      <scheme val="minor"/>
    </font>
    <font>
      <sz val="12"/>
      <color theme="1"/>
      <name val="Calibri"/>
      <family val="2"/>
      <scheme val="minor"/>
    </font>
    <font>
      <sz val="18"/>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11"/>
      <name val="Calibri"/>
      <family val="2"/>
      <scheme val="minor"/>
    </font>
    <font>
      <b/>
      <sz val="10"/>
      <name val="Arial"/>
      <family val="2"/>
    </font>
    <font>
      <b/>
      <sz val="8"/>
      <color indexed="81"/>
      <name val="Tahoma"/>
      <family val="2"/>
    </font>
    <font>
      <sz val="8"/>
      <color indexed="81"/>
      <name val="Tahoma"/>
      <family val="2"/>
    </font>
    <font>
      <b/>
      <sz val="12"/>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37">
    <xf numFmtId="0" fontId="0" fillId="0" borderId="0" xfId="0"/>
    <xf numFmtId="0" fontId="2" fillId="0" borderId="0" xfId="0" applyFont="1"/>
    <xf numFmtId="0" fontId="4" fillId="0" borderId="0" xfId="0" applyFont="1"/>
    <xf numFmtId="44" fontId="2" fillId="0" borderId="0" xfId="1" applyFont="1" applyBorder="1"/>
    <xf numFmtId="44" fontId="2" fillId="0" borderId="0" xfId="1" applyFont="1"/>
    <xf numFmtId="44" fontId="5" fillId="0" borderId="0" xfId="1" applyFont="1" applyBorder="1"/>
    <xf numFmtId="44" fontId="2" fillId="0" borderId="2" xfId="1" applyFont="1" applyBorder="1"/>
    <xf numFmtId="0" fontId="0" fillId="0" borderId="0" xfId="0" applyAlignment="1">
      <alignment horizontal="left" vertical="top" wrapText="1"/>
    </xf>
    <xf numFmtId="0" fontId="0" fillId="0" borderId="0" xfId="0" applyAlignment="1">
      <alignment horizontal="left" wrapText="1"/>
    </xf>
    <xf numFmtId="0" fontId="2" fillId="2" borderId="1" xfId="0" applyFont="1" applyFill="1" applyBorder="1" applyProtection="1">
      <protection locked="0"/>
    </xf>
    <xf numFmtId="0" fontId="3" fillId="0" borderId="0" xfId="0" applyFont="1" applyAlignment="1">
      <alignment horizontal="center"/>
    </xf>
    <xf numFmtId="0" fontId="0" fillId="3" borderId="0" xfId="0" quotePrefix="1" applyFill="1" applyAlignment="1">
      <alignment horizontal="center"/>
    </xf>
    <xf numFmtId="0" fontId="0" fillId="3" borderId="0" xfId="0" applyFill="1"/>
    <xf numFmtId="7" fontId="11" fillId="2" borderId="1" xfId="1" applyNumberFormat="1" applyFont="1" applyFill="1" applyBorder="1" applyAlignment="1" applyProtection="1">
      <alignment horizontal="center"/>
      <protection locked="0"/>
    </xf>
    <xf numFmtId="0" fontId="0" fillId="3" borderId="0" xfId="0" applyFill="1" applyAlignment="1">
      <alignment horizontal="center"/>
    </xf>
    <xf numFmtId="0" fontId="2" fillId="0" borderId="0" xfId="0" applyFont="1" applyAlignment="1">
      <alignment horizontal="left"/>
    </xf>
    <xf numFmtId="0" fontId="0" fillId="0" borderId="0" xfId="0" applyAlignment="1">
      <alignment horizontal="center"/>
    </xf>
    <xf numFmtId="44" fontId="0" fillId="0" borderId="0" xfId="1" applyFont="1"/>
    <xf numFmtId="44" fontId="2" fillId="3" borderId="0" xfId="1" applyFont="1" applyFill="1" applyBorder="1"/>
    <xf numFmtId="0" fontId="0" fillId="0" borderId="0" xfId="0" applyAlignment="1">
      <alignment horizontal="left"/>
    </xf>
    <xf numFmtId="44" fontId="2" fillId="2" borderId="1" xfId="1" applyFont="1" applyFill="1" applyBorder="1" applyAlignment="1">
      <alignment horizontal="right"/>
    </xf>
    <xf numFmtId="0" fontId="15" fillId="0" borderId="0" xfId="0" applyFont="1"/>
    <xf numFmtId="44" fontId="15" fillId="0" borderId="0" xfId="1" applyFont="1"/>
    <xf numFmtId="0" fontId="9" fillId="0" borderId="0" xfId="0" applyFont="1"/>
    <xf numFmtId="0" fontId="2" fillId="0" borderId="0" xfId="0" applyFont="1" applyAlignment="1">
      <alignment wrapText="1"/>
    </xf>
    <xf numFmtId="0" fontId="3" fillId="0" borderId="0" xfId="0" applyFont="1" applyAlignment="1">
      <alignment horizontal="center"/>
    </xf>
    <xf numFmtId="0" fontId="0" fillId="0" borderId="0" xfId="0" applyAlignment="1">
      <alignment horizontal="left" vertical="top" wrapText="1"/>
    </xf>
    <xf numFmtId="0" fontId="8" fillId="0" borderId="0" xfId="0" applyFont="1" applyAlignment="1">
      <alignment horizontal="left" vertical="top" wrapText="1"/>
    </xf>
    <xf numFmtId="0" fontId="7" fillId="0" borderId="0" xfId="2" applyAlignment="1">
      <alignment horizontal="left" wrapText="1"/>
    </xf>
    <xf numFmtId="0" fontId="0" fillId="0" borderId="0" xfId="0" applyAlignment="1">
      <alignment horizontal="center"/>
    </xf>
    <xf numFmtId="0" fontId="0" fillId="0" borderId="0" xfId="0" applyAlignment="1">
      <alignment horizontal="left"/>
    </xf>
    <xf numFmtId="0" fontId="7" fillId="0" borderId="0" xfId="2" applyAlignment="1">
      <alignment horizontal="left"/>
    </xf>
    <xf numFmtId="0" fontId="7" fillId="0" borderId="0" xfId="2" applyAlignment="1">
      <alignment horizontal="left" vertical="top" wrapText="1"/>
    </xf>
    <xf numFmtId="0" fontId="0" fillId="0" borderId="0" xfId="0" applyAlignment="1">
      <alignment horizontal="left" wrapText="1"/>
    </xf>
    <xf numFmtId="0" fontId="14" fillId="0" borderId="0" xfId="0" applyFont="1" applyAlignment="1">
      <alignment horizontal="left"/>
    </xf>
    <xf numFmtId="0" fontId="2" fillId="0" borderId="0" xfId="0" applyFont="1" applyAlignment="1">
      <alignment horizontal="left"/>
    </xf>
    <xf numFmtId="0" fontId="9" fillId="0" borderId="0" xfId="0" applyFo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2117726</xdr:colOff>
      <xdr:row>0</xdr:row>
      <xdr:rowOff>190500</xdr:rowOff>
    </xdr:from>
    <xdr:to>
      <xdr:col>3</xdr:col>
      <xdr:colOff>702945</xdr:colOff>
      <xdr:row>1</xdr:row>
      <xdr:rowOff>3155</xdr:rowOff>
    </xdr:to>
    <xdr:pic>
      <xdr:nvPicPr>
        <xdr:cNvPr id="4" name="Picture 3">
          <a:extLst>
            <a:ext uri="{FF2B5EF4-FFF2-40B4-BE49-F238E27FC236}">
              <a16:creationId xmlns:a16="http://schemas.microsoft.com/office/drawing/2014/main" id="{0F840D07-4B7B-40F9-9581-2AE89C5B7E96}"/>
            </a:ext>
          </a:extLst>
        </xdr:cNvPr>
        <xdr:cNvPicPr>
          <a:picLocks noChangeAspect="1"/>
        </xdr:cNvPicPr>
      </xdr:nvPicPr>
      <xdr:blipFill>
        <a:blip xmlns:r="http://schemas.openxmlformats.org/officeDocument/2006/relationships" r:embed="rId1"/>
        <a:stretch>
          <a:fillRect/>
        </a:stretch>
      </xdr:blipFill>
      <xdr:spPr>
        <a:xfrm>
          <a:off x="2117726" y="190500"/>
          <a:ext cx="3740149" cy="660380"/>
        </a:xfrm>
        <a:prstGeom prst="rect">
          <a:avLst/>
        </a:prstGeom>
      </xdr:spPr>
    </xdr:pic>
    <xdr:clientData/>
  </xdr:twoCellAnchor>
  <xdr:twoCellAnchor editAs="oneCell">
    <xdr:from>
      <xdr:col>3</xdr:col>
      <xdr:colOff>787400</xdr:colOff>
      <xdr:row>0</xdr:row>
      <xdr:rowOff>85727</xdr:rowOff>
    </xdr:from>
    <xdr:to>
      <xdr:col>3</xdr:col>
      <xdr:colOff>2386330</xdr:colOff>
      <xdr:row>1</xdr:row>
      <xdr:rowOff>59846</xdr:rowOff>
    </xdr:to>
    <xdr:pic>
      <xdr:nvPicPr>
        <xdr:cNvPr id="6" name="Picture 5">
          <a:extLst>
            <a:ext uri="{FF2B5EF4-FFF2-40B4-BE49-F238E27FC236}">
              <a16:creationId xmlns:a16="http://schemas.microsoft.com/office/drawing/2014/main" id="{7B21D647-5612-4B49-AD9A-2F367216F0D0}"/>
            </a:ext>
          </a:extLst>
        </xdr:cNvPr>
        <xdr:cNvPicPr>
          <a:picLocks noChangeAspect="1"/>
        </xdr:cNvPicPr>
      </xdr:nvPicPr>
      <xdr:blipFill>
        <a:blip xmlns:r="http://schemas.openxmlformats.org/officeDocument/2006/relationships" r:embed="rId2"/>
        <a:stretch>
          <a:fillRect/>
        </a:stretch>
      </xdr:blipFill>
      <xdr:spPr>
        <a:xfrm>
          <a:off x="5949950" y="85727"/>
          <a:ext cx="1593850" cy="8129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wisconsin.edu/travel/policies/ground-transportation/enterprise-national-car-rental-big-ten-rates-and-procedures/" TargetMode="External"/><Relationship Id="rId7" Type="http://schemas.openxmlformats.org/officeDocument/2006/relationships/drawing" Target="../drawings/drawing1.xml"/><Relationship Id="rId2" Type="http://schemas.openxmlformats.org/officeDocument/2006/relationships/hyperlink" Target="https://uw.foxworldtravel.com/enterprise-national-car-rental-big-ten-rates-and-procedures/" TargetMode="External"/><Relationship Id="rId1" Type="http://schemas.openxmlformats.org/officeDocument/2006/relationships/hyperlink" Target="https://www.wisconsin.edu/uw-policies/uw-system-administrative-policies/use-of-personal-vehicles-rental-cars-and-fleet-for-business-transportation/" TargetMode="External"/><Relationship Id="rId6" Type="http://schemas.openxmlformats.org/officeDocument/2006/relationships/printerSettings" Target="../printerSettings/printerSettings1.bin"/><Relationship Id="rId5" Type="http://schemas.openxmlformats.org/officeDocument/2006/relationships/hyperlink" Target="https://www.wisconsin.edu/risk-management/vehicle-use-and-driver-authorization-pages-by-institution/" TargetMode="External"/><Relationship Id="rId4" Type="http://schemas.openxmlformats.org/officeDocument/2006/relationships/hyperlink" Target="https://www.wisconsin.edu/travel/policies/ground-transportation/enterprise-national-car-rental-big-ten-rates-and-procedures/"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5"/>
  <sheetViews>
    <sheetView showGridLines="0" showRowColHeaders="0" tabSelected="1" topLeftCell="A2" zoomScaleNormal="100" workbookViewId="0">
      <selection activeCell="A2" sqref="A2:E2"/>
    </sheetView>
  </sheetViews>
  <sheetFormatPr defaultRowHeight="14.5" x14ac:dyDescent="0.35"/>
  <cols>
    <col min="1" max="1" width="45.26953125" customWidth="1"/>
    <col min="2" max="2" width="15.7265625" customWidth="1"/>
    <col min="3" max="3" width="16.453125" customWidth="1"/>
    <col min="4" max="4" width="40.81640625" bestFit="1" customWidth="1"/>
    <col min="5" max="5" width="15.7265625" customWidth="1"/>
  </cols>
  <sheetData>
    <row r="1" spans="1:5" ht="66.75" customHeight="1" x14ac:dyDescent="0.35">
      <c r="A1" s="29"/>
      <c r="B1" s="29"/>
      <c r="C1" s="29"/>
      <c r="D1" s="29"/>
      <c r="E1" s="29"/>
    </row>
    <row r="2" spans="1:5" ht="23.5" x14ac:dyDescent="0.55000000000000004">
      <c r="A2" s="25" t="s">
        <v>35</v>
      </c>
      <c r="B2" s="25"/>
      <c r="C2" s="25"/>
      <c r="D2" s="25"/>
      <c r="E2" s="25"/>
    </row>
    <row r="3" spans="1:5" ht="14.5" customHeight="1" x14ac:dyDescent="0.55000000000000004">
      <c r="A3" s="25"/>
      <c r="B3" s="25"/>
      <c r="C3" s="25"/>
      <c r="D3" s="25"/>
      <c r="E3" s="25"/>
    </row>
    <row r="4" spans="1:5" ht="14.5" customHeight="1" x14ac:dyDescent="0.55000000000000004">
      <c r="A4" s="34" t="s">
        <v>11</v>
      </c>
      <c r="B4" s="35"/>
      <c r="C4" s="35"/>
      <c r="D4" s="35"/>
      <c r="E4" s="10"/>
    </row>
    <row r="5" spans="1:5" ht="14.5" customHeight="1" x14ac:dyDescent="0.55000000000000004">
      <c r="A5" s="15" t="s">
        <v>25</v>
      </c>
      <c r="B5" s="10"/>
      <c r="C5" s="10"/>
      <c r="D5" s="10"/>
      <c r="E5" s="10"/>
    </row>
    <row r="6" spans="1:5" ht="15" thickBot="1" x14ac:dyDescent="0.4"/>
    <row r="7" spans="1:5" s="1" customFormat="1" ht="16" thickBot="1" x14ac:dyDescent="0.4">
      <c r="A7" s="1" t="s">
        <v>1</v>
      </c>
      <c r="B7" s="9">
        <v>0</v>
      </c>
      <c r="D7" s="1" t="s">
        <v>0</v>
      </c>
      <c r="E7" s="9">
        <v>0</v>
      </c>
    </row>
    <row r="8" spans="1:5" ht="16" thickBot="1" x14ac:dyDescent="0.4">
      <c r="A8" t="s">
        <v>14</v>
      </c>
      <c r="B8" s="20" t="s">
        <v>17</v>
      </c>
    </row>
    <row r="9" spans="1:5" ht="15.5" x14ac:dyDescent="0.35">
      <c r="A9" s="19"/>
      <c r="B9" s="18"/>
    </row>
    <row r="10" spans="1:5" ht="15.5" x14ac:dyDescent="0.35">
      <c r="A10" s="16"/>
      <c r="B10" s="18"/>
    </row>
    <row r="11" spans="1:5" s="1" customFormat="1" ht="31" x14ac:dyDescent="0.35">
      <c r="A11" s="24" t="s">
        <v>34</v>
      </c>
      <c r="B11" s="3">
        <f>VLOOKUP(B8,$A$51:$B$58,2,FALSE)*B7</f>
        <v>0</v>
      </c>
      <c r="E11" s="4"/>
    </row>
    <row r="12" spans="1:5" s="1" customFormat="1" ht="16" thickBot="1" x14ac:dyDescent="0.4">
      <c r="A12" s="1" t="s">
        <v>3</v>
      </c>
      <c r="E12" s="4"/>
    </row>
    <row r="13" spans="1:5" s="1" customFormat="1" ht="16" thickBot="1" x14ac:dyDescent="0.4">
      <c r="A13" s="11" t="s">
        <v>10</v>
      </c>
      <c r="B13" s="13">
        <v>0</v>
      </c>
      <c r="C13" s="12" t="s">
        <v>7</v>
      </c>
      <c r="E13" s="4"/>
    </row>
    <row r="14" spans="1:5" s="1" customFormat="1" ht="15.5" x14ac:dyDescent="0.35">
      <c r="A14" s="11" t="s">
        <v>8</v>
      </c>
      <c r="B14" s="14">
        <v>25</v>
      </c>
      <c r="C14" s="12" t="s">
        <v>9</v>
      </c>
      <c r="E14" s="4"/>
    </row>
    <row r="15" spans="1:5" s="1" customFormat="1" ht="15.5" x14ac:dyDescent="0.35">
      <c r="B15" s="6">
        <f>(E7/B14)*B13</f>
        <v>0</v>
      </c>
      <c r="E15" s="4"/>
    </row>
    <row r="16" spans="1:5" s="1" customFormat="1" ht="15.5" x14ac:dyDescent="0.35">
      <c r="E16" s="4"/>
    </row>
    <row r="18" spans="1:10" s="2" customFormat="1" ht="18.5" x14ac:dyDescent="0.45">
      <c r="A18" s="2" t="s">
        <v>4</v>
      </c>
      <c r="B18" s="5">
        <f>B11+B15</f>
        <v>0</v>
      </c>
      <c r="D18" s="2" t="s">
        <v>2</v>
      </c>
      <c r="E18" s="5">
        <f>E7*0.655</f>
        <v>0</v>
      </c>
      <c r="J18"/>
    </row>
    <row r="21" spans="1:10" ht="46.5" customHeight="1" x14ac:dyDescent="0.35">
      <c r="A21" s="32" t="s">
        <v>33</v>
      </c>
      <c r="B21" s="32"/>
      <c r="C21" s="32"/>
      <c r="D21" s="32"/>
      <c r="E21" s="32"/>
    </row>
    <row r="22" spans="1:10" x14ac:dyDescent="0.35">
      <c r="A22" s="7"/>
      <c r="B22" s="7"/>
      <c r="C22" s="7"/>
      <c r="D22" s="7"/>
      <c r="E22" s="7"/>
    </row>
    <row r="23" spans="1:10" ht="21" x14ac:dyDescent="0.35">
      <c r="A23" s="27" t="s">
        <v>6</v>
      </c>
      <c r="B23" s="27"/>
      <c r="C23" s="27"/>
      <c r="D23" s="27"/>
      <c r="E23" s="27"/>
    </row>
    <row r="24" spans="1:10" x14ac:dyDescent="0.35">
      <c r="A24" s="7"/>
      <c r="B24" s="7"/>
      <c r="C24" s="7"/>
      <c r="D24" s="7"/>
      <c r="E24" s="7"/>
    </row>
    <row r="25" spans="1:10" x14ac:dyDescent="0.35">
      <c r="A25" s="26" t="s">
        <v>27</v>
      </c>
      <c r="B25" s="26"/>
      <c r="C25" s="26"/>
      <c r="D25" s="26"/>
      <c r="E25" s="26"/>
    </row>
    <row r="26" spans="1:10" ht="14.25" customHeight="1" x14ac:dyDescent="0.35">
      <c r="A26" s="26" t="s">
        <v>26</v>
      </c>
      <c r="B26" s="26"/>
      <c r="C26" s="26"/>
      <c r="D26" s="26"/>
      <c r="E26" s="26"/>
    </row>
    <row r="27" spans="1:10" ht="14.25" customHeight="1" x14ac:dyDescent="0.35">
      <c r="A27" s="26" t="s">
        <v>28</v>
      </c>
      <c r="B27" s="26"/>
      <c r="C27" s="26"/>
      <c r="D27" s="26"/>
      <c r="E27" s="26"/>
    </row>
    <row r="28" spans="1:10" ht="14.25" customHeight="1" x14ac:dyDescent="0.35">
      <c r="A28" s="30" t="s">
        <v>29</v>
      </c>
      <c r="B28" s="30"/>
      <c r="C28" s="30"/>
      <c r="D28" s="30"/>
      <c r="E28" s="30"/>
    </row>
    <row r="29" spans="1:10" ht="14.25" customHeight="1" x14ac:dyDescent="0.35">
      <c r="A29" s="31" t="s">
        <v>30</v>
      </c>
      <c r="B29" s="31"/>
      <c r="C29" s="31"/>
      <c r="D29" s="31"/>
      <c r="E29" s="31"/>
    </row>
    <row r="30" spans="1:10" ht="14.25" customHeight="1" x14ac:dyDescent="0.35">
      <c r="A30" s="31" t="s">
        <v>31</v>
      </c>
      <c r="B30" s="31"/>
      <c r="C30" s="31"/>
      <c r="D30" s="31"/>
      <c r="E30" s="31"/>
    </row>
    <row r="31" spans="1:10" ht="14.25" customHeight="1" x14ac:dyDescent="0.35"/>
    <row r="32" spans="1:10" ht="30" customHeight="1" x14ac:dyDescent="0.35">
      <c r="A32" s="33" t="s">
        <v>12</v>
      </c>
      <c r="B32" s="33"/>
      <c r="C32" s="33"/>
      <c r="D32" s="33"/>
      <c r="E32" s="33"/>
    </row>
    <row r="33" spans="1:7" ht="30" customHeight="1" x14ac:dyDescent="0.35">
      <c r="A33" s="8"/>
      <c r="B33" s="8"/>
      <c r="C33" s="8"/>
      <c r="D33" s="8"/>
      <c r="E33" s="8"/>
    </row>
    <row r="34" spans="1:7" x14ac:dyDescent="0.35">
      <c r="A34" s="36" t="s">
        <v>32</v>
      </c>
      <c r="B34" s="36"/>
      <c r="C34" s="36"/>
      <c r="D34" s="36"/>
      <c r="E34" s="36"/>
      <c r="F34" s="36"/>
      <c r="G34" s="36"/>
    </row>
    <row r="35" spans="1:7" ht="30.75" customHeight="1" x14ac:dyDescent="0.35">
      <c r="A35" s="33" t="s">
        <v>5</v>
      </c>
      <c r="B35" s="33"/>
      <c r="C35" s="33"/>
      <c r="D35" s="33"/>
      <c r="E35" s="33"/>
    </row>
    <row r="36" spans="1:7" x14ac:dyDescent="0.35">
      <c r="A36" s="8"/>
      <c r="B36" s="8"/>
      <c r="C36" s="8"/>
      <c r="D36" s="8"/>
      <c r="E36" s="8"/>
    </row>
    <row r="37" spans="1:7" x14ac:dyDescent="0.35">
      <c r="A37" s="28" t="s">
        <v>13</v>
      </c>
      <c r="B37" s="28"/>
      <c r="C37" s="28"/>
      <c r="D37" s="28"/>
      <c r="E37" s="28"/>
    </row>
    <row r="50" spans="1:2" x14ac:dyDescent="0.35">
      <c r="A50" s="23"/>
      <c r="B50" s="23"/>
    </row>
    <row r="51" spans="1:2" x14ac:dyDescent="0.35">
      <c r="A51" s="21" t="s">
        <v>18</v>
      </c>
      <c r="B51" s="22">
        <v>32</v>
      </c>
    </row>
    <row r="52" spans="1:2" x14ac:dyDescent="0.35">
      <c r="A52" s="21" t="s">
        <v>19</v>
      </c>
      <c r="B52" s="22">
        <v>32</v>
      </c>
    </row>
    <row r="53" spans="1:2" x14ac:dyDescent="0.35">
      <c r="A53" s="21" t="s">
        <v>17</v>
      </c>
      <c r="B53" s="22">
        <v>33</v>
      </c>
    </row>
    <row r="54" spans="1:2" x14ac:dyDescent="0.35">
      <c r="A54" s="21" t="s">
        <v>16</v>
      </c>
      <c r="B54" s="22">
        <v>34</v>
      </c>
    </row>
    <row r="55" spans="1:2" x14ac:dyDescent="0.35">
      <c r="A55" s="21" t="s">
        <v>20</v>
      </c>
      <c r="B55" s="22">
        <v>34</v>
      </c>
    </row>
    <row r="56" spans="1:2" x14ac:dyDescent="0.35">
      <c r="A56" s="21" t="s">
        <v>24</v>
      </c>
      <c r="B56" s="22">
        <v>54</v>
      </c>
    </row>
    <row r="57" spans="1:2" x14ac:dyDescent="0.35">
      <c r="A57" s="21" t="s">
        <v>22</v>
      </c>
      <c r="B57" s="22">
        <v>54</v>
      </c>
    </row>
    <row r="58" spans="1:2" x14ac:dyDescent="0.35">
      <c r="A58" s="21" t="s">
        <v>23</v>
      </c>
      <c r="B58" s="22">
        <v>90</v>
      </c>
    </row>
    <row r="59" spans="1:2" x14ac:dyDescent="0.35">
      <c r="A59" s="23"/>
      <c r="B59" s="23"/>
    </row>
    <row r="60" spans="1:2" x14ac:dyDescent="0.35">
      <c r="A60" s="23"/>
      <c r="B60" s="23"/>
    </row>
    <row r="61" spans="1:2" x14ac:dyDescent="0.35">
      <c r="A61" s="23"/>
      <c r="B61" s="23"/>
    </row>
    <row r="62" spans="1:2" x14ac:dyDescent="0.35">
      <c r="A62" s="23"/>
      <c r="B62" s="23"/>
    </row>
    <row r="63" spans="1:2" x14ac:dyDescent="0.35">
      <c r="A63" s="23"/>
      <c r="B63" s="23"/>
    </row>
    <row r="64" spans="1:2" x14ac:dyDescent="0.35">
      <c r="A64" s="23"/>
      <c r="B64" s="23"/>
    </row>
    <row r="65" spans="1:2" x14ac:dyDescent="0.35">
      <c r="A65" s="23"/>
      <c r="B65" s="23"/>
    </row>
  </sheetData>
  <sheetProtection selectLockedCells="1"/>
  <protectedRanges>
    <protectedRange password="ED62" sqref="C7:D7 F7:T7 A17:B21 B13:B15 C12:XFD21 A7:A15 B8:XFD11 A22:XFD221 A2:XFD6 A1:XFD1" name="Form Entry" securityDescriptor="O:WDG:WDD:(D;;CC;;;WD)"/>
  </protectedRanges>
  <mergeCells count="16">
    <mergeCell ref="A2:E2"/>
    <mergeCell ref="A25:E25"/>
    <mergeCell ref="A23:E23"/>
    <mergeCell ref="A37:E37"/>
    <mergeCell ref="A1:E1"/>
    <mergeCell ref="A26:E26"/>
    <mergeCell ref="A27:E27"/>
    <mergeCell ref="A28:E28"/>
    <mergeCell ref="A29:E29"/>
    <mergeCell ref="A30:E30"/>
    <mergeCell ref="A21:E21"/>
    <mergeCell ref="A35:E35"/>
    <mergeCell ref="A32:E32"/>
    <mergeCell ref="A3:E3"/>
    <mergeCell ref="A4:D4"/>
    <mergeCell ref="A34:G34"/>
  </mergeCells>
  <dataValidations count="1">
    <dataValidation type="list" allowBlank="1" showInputMessage="1" showErrorMessage="1" promptTitle="Choose Vehicle Type" prompt="Choose Vehicle Type" sqref="B8" xr:uid="{00000000-0002-0000-0000-000000000000}">
      <formula1>"Economy, Compact, Intermediate, Standard, Full size, Minivan, Standard SUV, Full size SUV"</formula1>
    </dataValidation>
  </dataValidations>
  <hyperlinks>
    <hyperlink ref="A29" r:id="rId1" display="7. The mileage and rental policies can be found here at Travelwise" xr:uid="{00000000-0004-0000-0000-000000000000}"/>
    <hyperlink ref="A30" r:id="rId2" display="8. The details of the Big10 Contract can be found at TravelWIse Policies and Procedures" xr:uid="{00000000-0004-0000-0000-000001000000}"/>
    <hyperlink ref="A30:E30" r:id="rId3" display="11. The details of the Big10 Contract can be found on the UW TravelWIse website" xr:uid="{00000000-0004-0000-0000-000002000000}"/>
    <hyperlink ref="A37:E37" r:id="rId4" display="If you have any travel questions please contact your campus travel manager." xr:uid="{00000000-0004-0000-0000-000003000000}"/>
    <hyperlink ref="A21:E21" r:id="rId5" display="Please note: Anyone driving while on State business must be an authorized driver. This policy applies whether one drives a rental vehicle or a personal vehicle while on State business. Reimbursement for rental vehicles and personal mileage expenses incurred while driving on University business can be denied if the driver is not an authorized driver. Visit your campus Driver Authorization page to access forms and procedures on how to become and Authorized Driver." xr:uid="{00000000-0004-0000-0000-000004000000}"/>
  </hyperlinks>
  <pageMargins left="0.7" right="0.7" top="0.75" bottom="0.75" header="0.3" footer="0.3"/>
  <pageSetup scale="85" orientation="landscape"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workbookViewId="0">
      <selection activeCell="B11" sqref="A11:B11"/>
    </sheetView>
  </sheetViews>
  <sheetFormatPr defaultRowHeight="14.5" x14ac:dyDescent="0.35"/>
  <cols>
    <col min="1" max="1" width="16.7265625" bestFit="1" customWidth="1"/>
    <col min="2" max="2" width="10" customWidth="1"/>
  </cols>
  <sheetData>
    <row r="1" spans="1:2" x14ac:dyDescent="0.35">
      <c r="A1" t="s">
        <v>15</v>
      </c>
    </row>
    <row r="2" spans="1:2" x14ac:dyDescent="0.35">
      <c r="A2" t="s">
        <v>18</v>
      </c>
      <c r="B2" s="17">
        <v>32</v>
      </c>
    </row>
    <row r="3" spans="1:2" x14ac:dyDescent="0.35">
      <c r="A3" t="s">
        <v>19</v>
      </c>
      <c r="B3" s="17">
        <v>32</v>
      </c>
    </row>
    <row r="4" spans="1:2" x14ac:dyDescent="0.35">
      <c r="A4" t="s">
        <v>17</v>
      </c>
      <c r="B4" s="17">
        <v>33</v>
      </c>
    </row>
    <row r="5" spans="1:2" x14ac:dyDescent="0.35">
      <c r="A5" t="s">
        <v>16</v>
      </c>
      <c r="B5" s="17">
        <v>34</v>
      </c>
    </row>
    <row r="6" spans="1:2" x14ac:dyDescent="0.35">
      <c r="A6" t="s">
        <v>20</v>
      </c>
      <c r="B6" s="17">
        <v>34</v>
      </c>
    </row>
    <row r="7" spans="1:2" x14ac:dyDescent="0.35">
      <c r="A7" t="s">
        <v>21</v>
      </c>
      <c r="B7" s="17">
        <v>54</v>
      </c>
    </row>
    <row r="8" spans="1:2" x14ac:dyDescent="0.35">
      <c r="A8" t="s">
        <v>22</v>
      </c>
      <c r="B8" s="17">
        <v>54</v>
      </c>
    </row>
    <row r="9" spans="1:2" x14ac:dyDescent="0.35">
      <c r="A9" t="s">
        <v>23</v>
      </c>
      <c r="B9" s="17">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Economy</vt:lpstr>
      <vt:lpstr>Standard</vt:lpstr>
    </vt:vector>
  </TitlesOfParts>
  <Company>UW-Green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Dolly Jackson</dc:creator>
  <cp:lastModifiedBy>Alyssa Totoraitis</cp:lastModifiedBy>
  <dcterms:created xsi:type="dcterms:W3CDTF">2017-07-07T16:31:07Z</dcterms:created>
  <dcterms:modified xsi:type="dcterms:W3CDTF">2023-02-28T20:17:07Z</dcterms:modified>
</cp:coreProperties>
</file>