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ngela Kellogg\Documents\"/>
    </mc:Choice>
  </mc:AlternateContent>
  <xr:revisionPtr revIDLastSave="0" documentId="8_{FB93F172-DDEC-4D64-9ECD-AE3CB0403E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urrent CU" sheetId="2" r:id="rId1"/>
    <sheet name="planned CU" sheetId="3" r:id="rId2"/>
    <sheet name="how Navigate use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4" l="1"/>
  <c r="C28" i="4"/>
  <c r="F28" i="4"/>
  <c r="D28" i="4"/>
  <c r="E28" i="4"/>
  <c r="G28" i="4"/>
  <c r="I28" i="4"/>
  <c r="H28" i="4"/>
</calcChain>
</file>

<file path=xl/sharedStrings.xml><?xml version="1.0" encoding="utf-8"?>
<sst xmlns="http://schemas.openxmlformats.org/spreadsheetml/2006/main" count="238" uniqueCount="125">
  <si>
    <t>Name2</t>
  </si>
  <si>
    <t>Title</t>
  </si>
  <si>
    <t>Institution</t>
  </si>
  <si>
    <t>Please identify the existing Navigate care units at your institution (select all that apply).</t>
  </si>
  <si>
    <t>Please identify the next three care units that will begin using Navigate at your institution (select up to three).</t>
  </si>
  <si>
    <t>Please select a care unit (select one).</t>
  </si>
  <si>
    <t>For the care unit selected in the previous question, please identify how Navigate is being used for that care unit at your institution (select all that apply).</t>
  </si>
  <si>
    <t>Please select a care unit (select one).2</t>
  </si>
  <si>
    <t>For the care unit selected in the previous question, please identify how Navigate is being used for that care unit at your institution (select all that apply).2</t>
  </si>
  <si>
    <t>Please select a care unit (select one).3</t>
  </si>
  <si>
    <t>For the care unit selected in the previous question, please identify how Navigate is being used for that care unit at your institution (select all that apply).3</t>
  </si>
  <si>
    <t>Please select a care unit (select one).4</t>
  </si>
  <si>
    <t>For the care unit selected in the previous question, please identify how Navigate is being used for that care unit at your institution (select all that apply).4</t>
  </si>
  <si>
    <t>Please select a care unit (select one).5</t>
  </si>
  <si>
    <t>For the care unit selected in the previous question, please identify how Navigate is being used for that care unit at your institution (select all that apply).5</t>
  </si>
  <si>
    <t>Eau Claire</t>
  </si>
  <si>
    <t xml:space="preserve">Academic Advising
</t>
  </si>
  <si>
    <t>Appointments 
;</t>
  </si>
  <si>
    <t>Whitewater</t>
  </si>
  <si>
    <t xml:space="preserve">Career Services
</t>
  </si>
  <si>
    <t xml:space="preserve">Academic Coaching
</t>
  </si>
  <si>
    <t xml:space="preserve">Student Support Services
</t>
  </si>
  <si>
    <t>Matt Aschenbrener</t>
  </si>
  <si>
    <t>Associate Vice Chancellor</t>
  </si>
  <si>
    <t>Amy McGovern</t>
  </si>
  <si>
    <t>Retention Specialist</t>
  </si>
  <si>
    <t>Stout</t>
  </si>
  <si>
    <t>Appointments 
;Assessment of initiatives or outreach
;Identifying students for intervention / outreach
;Issuing alerts / referrals
;Messaging (emails and texting through the platform)
;Note-taking
;Responding to alerts / referrals ;</t>
  </si>
  <si>
    <t xml:space="preserve">Residence Life
</t>
  </si>
  <si>
    <t>Identifying students for intervention / outreach
;Appointments 
;Messaging (emails and texting through the platform)
;Responding to alerts / referrals ;Note-taking
;</t>
  </si>
  <si>
    <t>Appointments 
;Assessment of initiatives or outreach
;Identifying students for intervention / outreach
;Messaging (emails and texting through the platform)
;Responding to alerts / referrals ;Reviewing student     records / student interactions;</t>
  </si>
  <si>
    <t>Jamie Zamjahn</t>
  </si>
  <si>
    <t>Assistant Director, Student Success</t>
  </si>
  <si>
    <t>River Falls</t>
  </si>
  <si>
    <t>Gretel Stock</t>
  </si>
  <si>
    <t>Dean, University College</t>
  </si>
  <si>
    <t>Stevens Point</t>
  </si>
  <si>
    <t>Tutoring</t>
  </si>
  <si>
    <t>Appointments 
;Issuing alerts / referrals
;Messaging (emails and texting through the platform)
;Note-taking
;Responding to alerts / referrals ;Reviewing student     records / student interactions;</t>
  </si>
  <si>
    <t>Appointments 
;Assessment of initiatives or outreach
;Identifying students for intervention / outreach
;Issuing alerts / referrals
;Messaging (emails and texting through the platform)
;Note-taking
;Responding to alerts / referrals ;Reviewing student     records / student interactions;</t>
  </si>
  <si>
    <t xml:space="preserve">Multicultural Center
</t>
  </si>
  <si>
    <t>Appointments 
;Issuing alerts / referrals
;Messaging (emails and texting through the platform)
;Note-taking
;</t>
  </si>
  <si>
    <t xml:space="preserve">Veteran Services
</t>
  </si>
  <si>
    <t>Appointments 
;Issuing alerts / referrals
;Messaging (emails and texting through the platform)
;</t>
  </si>
  <si>
    <t>Natalie Solverson</t>
  </si>
  <si>
    <t>Director of Institutional Research, Assessment, and Planning</t>
  </si>
  <si>
    <t>La Crosse</t>
  </si>
  <si>
    <t>Aggie Hanni</t>
  </si>
  <si>
    <t>Assistant Vice Chancellor for Enrollment Management</t>
  </si>
  <si>
    <t>Oshkosh</t>
  </si>
  <si>
    <t>Jeremy Page</t>
  </si>
  <si>
    <t>Assistant Dean</t>
  </si>
  <si>
    <t>Milwaukee</t>
  </si>
  <si>
    <t>Appointments 
;Assessment of initiatives or outreach
;Identifying students for intervention / outreach
;Issuing alerts / referrals
;Messaging (emails and texting through the platform)
;Responding to alerts / referrals ;Reviewing student     records / student interactions;</t>
  </si>
  <si>
    <t>DeAnn Possehl</t>
  </si>
  <si>
    <t>Asst Provost, Student Success</t>
  </si>
  <si>
    <t>Parkside</t>
  </si>
  <si>
    <t>John Reichert</t>
  </si>
  <si>
    <t>Associate Director of Advising</t>
  </si>
  <si>
    <t>Appointments 
;Identifying students for intervention / outreach
;Issuing alerts / referrals
;Messaging (emails and texting through the platform)
;Note-taking
;Responding to alerts / referrals ;</t>
  </si>
  <si>
    <t>Appointments 
;Issuing alerts / referrals
;Messaging (emails and texting through the platform)
;Note-taking
;Responding to alerts / referrals ;</t>
  </si>
  <si>
    <t>Issuing alerts / referrals
;Note-taking
;</t>
  </si>
  <si>
    <t>Jennifer Jones</t>
  </si>
  <si>
    <t>Asst. Vice Chancellor of Enrollment Services</t>
  </si>
  <si>
    <t>Green Bay</t>
  </si>
  <si>
    <t>Brady Eastlick</t>
  </si>
  <si>
    <t>App Admin</t>
  </si>
  <si>
    <t>Platteville</t>
  </si>
  <si>
    <t>Appointments 
;Messaging (emails and texting through the platform)
;Reviewing student     records / student interactions;</t>
  </si>
  <si>
    <t>Appointments 
;Messaging (emails and texting through the platform)
;Responding to alerts / referrals ;Reviewing student     records / student interactions;</t>
  </si>
  <si>
    <t>Note-taking
;Messaging (emails and texting through the platform)
;</t>
  </si>
  <si>
    <t>Responding to alerts / referrals ;</t>
  </si>
  <si>
    <t>Appointments 
;Note-taking
;</t>
  </si>
  <si>
    <t>Multicultural Center</t>
  </si>
  <si>
    <t>Academic Coaching</t>
  </si>
  <si>
    <t>Academic Advising</t>
  </si>
  <si>
    <t>Residence Life</t>
  </si>
  <si>
    <t>Student Support Services</t>
  </si>
  <si>
    <t>Athletics</t>
  </si>
  <si>
    <t>Faculty Advisors</t>
  </si>
  <si>
    <t>Career Services</t>
  </si>
  <si>
    <t>Veteran Services</t>
  </si>
  <si>
    <t>Faculty Instructors</t>
  </si>
  <si>
    <t>Financial Aid</t>
  </si>
  <si>
    <t>Financial Literacy, Student Financial Services, Honors, Mentoring, Other support services</t>
  </si>
  <si>
    <t>Care Unit Count</t>
  </si>
  <si>
    <t>Institution Count</t>
  </si>
  <si>
    <t>Student Life</t>
  </si>
  <si>
    <t>Academic Coaching, Athletics, Graduate, Library, Multicultural Center, One-stop for student services, Residence Life, Student Support Services, Tutoring, Veteran Services</t>
  </si>
  <si>
    <t>Appointments</t>
  </si>
  <si>
    <t>Assessment of initiatives or outreach</t>
  </si>
  <si>
    <t>Identifying students for intervention / outreach</t>
  </si>
  <si>
    <t>Issuing alerts / referrals</t>
  </si>
  <si>
    <t>Messaging (emails and texting through the platform)</t>
  </si>
  <si>
    <t>Note-taking</t>
  </si>
  <si>
    <t xml:space="preserve">Responding to alerts / referrals  </t>
  </si>
  <si>
    <t>Reviewing student records / student interactions</t>
  </si>
  <si>
    <t xml:space="preserve">Total:  </t>
  </si>
  <si>
    <t>Kristen Jasperson</t>
  </si>
  <si>
    <t>Assistant Director of Academic Advising</t>
  </si>
  <si>
    <t>Superior</t>
  </si>
  <si>
    <t xml:space="preserve">Academic Advising </t>
  </si>
  <si>
    <t>Appointments 
;Issuing alerts / referrals
;Messaging (emails and texting through the platform)
;Note-taking
;Responding to alerts / referrals ;Assessment of initiatives or outreach
;Reviewing student     records / student interactions;</t>
  </si>
  <si>
    <t>Financial Aid; Career Services; Tutoring</t>
  </si>
  <si>
    <t xml:space="preserve">Career Services; Student Support Services; Financial Aid
</t>
  </si>
  <si>
    <t xml:space="preserve">Athletics; Residence Life; Student Life
</t>
  </si>
  <si>
    <t>Graduate</t>
  </si>
  <si>
    <t xml:space="preserve">Faculty Advisors; Financial Aid; Student Life
</t>
  </si>
  <si>
    <t xml:space="preserve">Financial Aid; Academic Coaching; Student Life
</t>
  </si>
  <si>
    <t>Financial Aid; Faculty Advisors; Our one-stop for student financials, registration/records</t>
  </si>
  <si>
    <t xml:space="preserve">Student Life; Financial Aid; Veteran Services
</t>
  </si>
  <si>
    <t>No others planned currently</t>
  </si>
  <si>
    <t>Tutoring; Faculty Advisors; Career Services</t>
  </si>
  <si>
    <t>Multicultural Center; Student Life; Library</t>
  </si>
  <si>
    <t xml:space="preserve">Academic Advising; Multicultural Center; Residence Life; Student Support Services; Other support services (initial users from International Education, Career Services, etc.; Athletics; Faculty Advisors
</t>
  </si>
  <si>
    <t xml:space="preserve">Faculty Advisors; Academic Advising; Tutoring; Residence Life
</t>
  </si>
  <si>
    <t>Academic Advising; Academic Coaching; Athletics; Career Services; Faculty Advisors; Multicultural Center; Residence Life; Tutoring; Veteran Services; Student Financial Services</t>
  </si>
  <si>
    <t>Academic Advising; Faculty Advisors; Student Support Services; Tutoring</t>
  </si>
  <si>
    <t>Academic Advising; Academic Coaching; Career Services; Faculty Advisors; Faculty Instructors; Financial Aid; Multicultural Center; Student Support Services; Tutoring</t>
  </si>
  <si>
    <t>Academic Advising; Academic Coaching; Multicultural Center; Tutoring; Mentoring</t>
  </si>
  <si>
    <t>Academic Advising; Multicultural Center; Tutoring</t>
  </si>
  <si>
    <t>Academic Advising; Academic Coaching; Faculty Advisors; Faculty Instructors; Multicultural Center; Residence Life; Tutoring</t>
  </si>
  <si>
    <t xml:space="preserve">Academic Advising; Residence Life; Veteran Services; Honors; Multicultural Center
</t>
  </si>
  <si>
    <t xml:space="preserve">Academic Advising; Academic Coaching; Career Services; Financial Aid; Tutoring; Multicultural Center
</t>
  </si>
  <si>
    <t>Academic Advising; Residence Life; Tutoring; Financial Literacy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</si>
</sst>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21"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  <alignment textRotation="0" wrapText="1" indent="0" justifyLastLine="0" shrinkToFit="0" readingOrder="0"/>
    </dxf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23A6C7-1AA9-4839-A60E-376650476BEF}" name="Table13" displayName="Table13" ref="A1:D13" totalsRowShown="0">
  <autoFilter ref="A1:D13" xr:uid="{00000000-0009-0000-0100-000001000000}"/>
  <tableColumns count="4">
    <tableColumn id="6" xr3:uid="{DD50F1EB-8747-43DD-AE8F-FC1B095A6333}" name="Name2" dataDxfId="2"/>
    <tableColumn id="7" xr3:uid="{0EE3198A-1972-4E0D-B115-8AAD8FCE5102}" name="Title" dataDxfId="0"/>
    <tableColumn id="8" xr3:uid="{EF94E6BC-B4E9-43E2-B918-A5CEB9B36FDF}" name="Institution" dataDxfId="1"/>
    <tableColumn id="10" xr3:uid="{D9229A58-0548-480B-93BF-5080AB0DFAA6}" name="Please identify the existing Navigate care units at your institution (select all that apply).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20B324-444A-401C-B0BD-C7C68C11D54E}" name="Table14" displayName="Table14" ref="A1:D14" totalsRowShown="0">
  <autoFilter ref="A1:D14" xr:uid="{00000000-0009-0000-0100-000001000000}"/>
  <tableColumns count="4">
    <tableColumn id="6" xr3:uid="{04B8E420-738A-4702-9B96-AD3865B17B7C}" name="Name2" dataDxfId="19"/>
    <tableColumn id="7" xr3:uid="{994B88BE-C4ED-4D06-AE06-4999A02C0DB0}" name="Title" dataDxfId="18"/>
    <tableColumn id="8" xr3:uid="{4C40E4CE-6421-4D99-AF31-E0ABFD4DE301}" name="Institution" dataDxfId="17"/>
    <tableColumn id="11" xr3:uid="{E47469D6-2EE4-4275-B701-A2D7BCBBCD8A}" name="Please identify the next three care units that will begin using Navigate at your institution (select up to three)." dataDxfId="1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C010B46-C3EC-425C-90A9-60DA05BD144E}" name="Table15" displayName="Table15" ref="A1:M13" totalsRowShown="0">
  <autoFilter ref="A1:M13" xr:uid="{00000000-0009-0000-0100-000001000000}"/>
  <tableColumns count="13">
    <tableColumn id="6" xr3:uid="{3DB11788-3B94-4469-AE55-F850C07DA624}" name="Name2" dataDxfId="15"/>
    <tableColumn id="7" xr3:uid="{6A7C4B49-FD8C-496B-8DE2-E0E82719E293}" name="Title" dataDxfId="14"/>
    <tableColumn id="8" xr3:uid="{97F03A4D-8EDA-4B1B-A009-022A2E09B0BB}" name="Institution" dataDxfId="13"/>
    <tableColumn id="12" xr3:uid="{628FDE3A-7CAD-44CB-8594-6DBF42039789}" name="Please select a care unit (select one)." dataDxfId="12"/>
    <tableColumn id="13" xr3:uid="{65E81FC6-6391-41B4-B6EC-4232BD53B950}" name="For the care unit selected in the previous question, please identify how Navigate is being used for that care unit at your institution (select all that apply)." dataDxfId="11"/>
    <tableColumn id="15" xr3:uid="{37CD4967-DB71-498A-A4A3-CA4F11C64781}" name="Please select a care unit (select one).2" dataDxfId="10"/>
    <tableColumn id="16" xr3:uid="{5E699907-C2C5-4591-84F8-1A9E499C72F0}" name="For the care unit selected in the previous question, please identify how Navigate is being used for that care unit at your institution (select all that apply).2" dataDxfId="9"/>
    <tableColumn id="18" xr3:uid="{109AD3DD-9287-4147-9DA3-C00E92DFCD9D}" name="Please select a care unit (select one).3" dataDxfId="8"/>
    <tableColumn id="19" xr3:uid="{28B27205-673B-418E-862A-22224533B0B0}" name="For the care unit selected in the previous question, please identify how Navigate is being used for that care unit at your institution (select all that apply).3" dataDxfId="7"/>
    <tableColumn id="21" xr3:uid="{B5F22F35-D4DC-4A51-A7A7-D918FA831257}" name="Please select a care unit (select one).4" dataDxfId="6"/>
    <tableColumn id="22" xr3:uid="{16FC5379-BDA4-40FE-BC13-782E894DA686}" name="For the care unit selected in the previous question, please identify how Navigate is being used for that care unit at your institution (select all that apply).4" dataDxfId="5"/>
    <tableColumn id="24" xr3:uid="{2D51CB27-33C3-4F49-B485-D55897F5C7F0}" name="Please select a care unit (select one).5" dataDxfId="4"/>
    <tableColumn id="25" xr3:uid="{191D30B1-DA6D-4B47-92BB-65B0989268F7}" name="For the care unit selected in the previous question, please identify how Navigate is being used for that care unit at your institution (select all that apply).5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AFC65-2A32-470F-97E1-75D66BC1B352}">
  <dimension ref="A1:D39"/>
  <sheetViews>
    <sheetView tabSelected="1" zoomScale="85" zoomScaleNormal="85" workbookViewId="0">
      <selection activeCell="D28" sqref="D28"/>
    </sheetView>
  </sheetViews>
  <sheetFormatPr defaultRowHeight="15" x14ac:dyDescent="0.25"/>
  <cols>
    <col min="1" max="1" width="22.7109375" customWidth="1"/>
    <col min="2" max="2" width="30.140625" customWidth="1"/>
    <col min="3" max="3" width="15.28515625" customWidth="1"/>
    <col min="4" max="4" width="110.5703125" style="11" customWidth="1"/>
  </cols>
  <sheetData>
    <row r="1" spans="1:4" x14ac:dyDescent="0.2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25">
      <c r="A2" s="1" t="s">
        <v>22</v>
      </c>
      <c r="B2" s="2" t="s">
        <v>23</v>
      </c>
      <c r="C2" s="1" t="s">
        <v>18</v>
      </c>
      <c r="D2" s="2" t="s">
        <v>124</v>
      </c>
    </row>
    <row r="3" spans="1:4" ht="45" x14ac:dyDescent="0.25">
      <c r="A3" s="1" t="s">
        <v>24</v>
      </c>
      <c r="B3" s="2" t="s">
        <v>25</v>
      </c>
      <c r="C3" s="1" t="s">
        <v>26</v>
      </c>
      <c r="D3" s="2" t="s">
        <v>114</v>
      </c>
    </row>
    <row r="4" spans="1:4" ht="30" x14ac:dyDescent="0.25">
      <c r="A4" s="1" t="s">
        <v>31</v>
      </c>
      <c r="B4" s="2" t="s">
        <v>32</v>
      </c>
      <c r="C4" s="1" t="s">
        <v>33</v>
      </c>
      <c r="D4" s="2" t="s">
        <v>115</v>
      </c>
    </row>
    <row r="5" spans="1:4" ht="30" x14ac:dyDescent="0.25">
      <c r="A5" s="1" t="s">
        <v>34</v>
      </c>
      <c r="B5" s="2" t="s">
        <v>35</v>
      </c>
      <c r="C5" s="1" t="s">
        <v>36</v>
      </c>
      <c r="D5" s="2" t="s">
        <v>116</v>
      </c>
    </row>
    <row r="6" spans="1:4" ht="45" x14ac:dyDescent="0.25">
      <c r="A6" s="1" t="s">
        <v>44</v>
      </c>
      <c r="B6" s="2" t="s">
        <v>45</v>
      </c>
      <c r="C6" s="1" t="s">
        <v>46</v>
      </c>
      <c r="D6" s="2" t="s">
        <v>117</v>
      </c>
    </row>
    <row r="7" spans="1:4" ht="30" x14ac:dyDescent="0.25">
      <c r="A7" s="1" t="s">
        <v>47</v>
      </c>
      <c r="B7" s="2" t="s">
        <v>48</v>
      </c>
      <c r="C7" s="1" t="s">
        <v>49</v>
      </c>
      <c r="D7" s="2" t="s">
        <v>118</v>
      </c>
    </row>
    <row r="8" spans="1:4" x14ac:dyDescent="0.25">
      <c r="A8" s="1" t="s">
        <v>50</v>
      </c>
      <c r="B8" s="2" t="s">
        <v>51</v>
      </c>
      <c r="C8" s="1" t="s">
        <v>52</v>
      </c>
      <c r="D8" s="2" t="s">
        <v>119</v>
      </c>
    </row>
    <row r="9" spans="1:4" x14ac:dyDescent="0.25">
      <c r="A9" s="1" t="s">
        <v>54</v>
      </c>
      <c r="B9" s="2" t="s">
        <v>55</v>
      </c>
      <c r="C9" s="1" t="s">
        <v>56</v>
      </c>
      <c r="D9" s="2" t="s">
        <v>120</v>
      </c>
    </row>
    <row r="10" spans="1:4" ht="30" x14ac:dyDescent="0.25">
      <c r="A10" s="1" t="s">
        <v>57</v>
      </c>
      <c r="B10" s="2" t="s">
        <v>58</v>
      </c>
      <c r="C10" s="1" t="s">
        <v>15</v>
      </c>
      <c r="D10" s="2" t="s">
        <v>122</v>
      </c>
    </row>
    <row r="11" spans="1:4" ht="30" x14ac:dyDescent="0.25">
      <c r="A11" s="1" t="s">
        <v>62</v>
      </c>
      <c r="B11" s="2" t="s">
        <v>63</v>
      </c>
      <c r="C11" s="1" t="s">
        <v>64</v>
      </c>
      <c r="D11" s="2" t="s">
        <v>121</v>
      </c>
    </row>
    <row r="12" spans="1:4" ht="30" x14ac:dyDescent="0.25">
      <c r="A12" s="1" t="s">
        <v>65</v>
      </c>
      <c r="B12" s="2" t="s">
        <v>66</v>
      </c>
      <c r="C12" s="1" t="s">
        <v>67</v>
      </c>
      <c r="D12" s="2" t="s">
        <v>123</v>
      </c>
    </row>
    <row r="13" spans="1:4" ht="30" x14ac:dyDescent="0.25">
      <c r="A13" s="1" t="s">
        <v>98</v>
      </c>
      <c r="B13" s="2" t="s">
        <v>99</v>
      </c>
      <c r="C13" s="1" t="s">
        <v>100</v>
      </c>
      <c r="D13" s="2" t="s">
        <v>101</v>
      </c>
    </row>
    <row r="16" spans="1:4" x14ac:dyDescent="0.25">
      <c r="A16" s="5" t="s">
        <v>75</v>
      </c>
      <c r="B16" s="6">
        <v>12</v>
      </c>
    </row>
    <row r="17" spans="1:2" x14ac:dyDescent="0.25">
      <c r="A17" s="5" t="s">
        <v>37</v>
      </c>
      <c r="B17" s="6">
        <v>9</v>
      </c>
    </row>
    <row r="18" spans="1:2" x14ac:dyDescent="0.25">
      <c r="A18" s="5" t="s">
        <v>73</v>
      </c>
      <c r="B18" s="6">
        <v>8</v>
      </c>
    </row>
    <row r="19" spans="1:2" x14ac:dyDescent="0.25">
      <c r="A19" s="5" t="s">
        <v>79</v>
      </c>
      <c r="B19" s="6">
        <v>6</v>
      </c>
    </row>
    <row r="20" spans="1:2" x14ac:dyDescent="0.25">
      <c r="A20" s="5" t="s">
        <v>76</v>
      </c>
      <c r="B20" s="6">
        <v>6</v>
      </c>
    </row>
    <row r="21" spans="1:2" x14ac:dyDescent="0.25">
      <c r="A21" s="5" t="s">
        <v>74</v>
      </c>
      <c r="B21" s="6">
        <v>5</v>
      </c>
    </row>
    <row r="22" spans="1:2" x14ac:dyDescent="0.25">
      <c r="A22" s="5" t="s">
        <v>80</v>
      </c>
      <c r="B22" s="6">
        <v>3</v>
      </c>
    </row>
    <row r="23" spans="1:2" x14ac:dyDescent="0.25">
      <c r="A23" s="5" t="s">
        <v>77</v>
      </c>
      <c r="B23" s="6">
        <v>3</v>
      </c>
    </row>
    <row r="24" spans="1:2" x14ac:dyDescent="0.25">
      <c r="A24" s="5" t="s">
        <v>78</v>
      </c>
      <c r="B24" s="6">
        <v>2</v>
      </c>
    </row>
    <row r="25" spans="1:2" x14ac:dyDescent="0.25">
      <c r="A25" s="5" t="s">
        <v>82</v>
      </c>
      <c r="B25" s="6">
        <v>2</v>
      </c>
    </row>
    <row r="26" spans="1:2" x14ac:dyDescent="0.25">
      <c r="A26" s="5" t="s">
        <v>83</v>
      </c>
      <c r="B26" s="6">
        <v>2</v>
      </c>
    </row>
    <row r="27" spans="1:2" x14ac:dyDescent="0.25">
      <c r="A27" s="5" t="s">
        <v>81</v>
      </c>
      <c r="B27" s="6">
        <v>2</v>
      </c>
    </row>
    <row r="28" spans="1:2" ht="75" x14ac:dyDescent="0.25">
      <c r="A28" s="7" t="s">
        <v>84</v>
      </c>
      <c r="B28" s="8">
        <v>1</v>
      </c>
    </row>
    <row r="29" spans="1:2" x14ac:dyDescent="0.25">
      <c r="A29" s="3"/>
    </row>
    <row r="30" spans="1:2" x14ac:dyDescent="0.25">
      <c r="A30" s="3"/>
    </row>
    <row r="31" spans="1:2" x14ac:dyDescent="0.25">
      <c r="A31" s="9" t="s">
        <v>85</v>
      </c>
      <c r="B31" s="4" t="s">
        <v>86</v>
      </c>
    </row>
    <row r="32" spans="1:2" x14ac:dyDescent="0.25">
      <c r="A32" s="10">
        <v>4</v>
      </c>
      <c r="B32" s="6">
        <v>3</v>
      </c>
    </row>
    <row r="33" spans="1:2" x14ac:dyDescent="0.25">
      <c r="A33" s="10">
        <v>7</v>
      </c>
      <c r="B33" s="6">
        <v>2</v>
      </c>
    </row>
    <row r="34" spans="1:2" x14ac:dyDescent="0.25">
      <c r="A34" s="10">
        <v>5</v>
      </c>
      <c r="B34" s="6">
        <v>2</v>
      </c>
    </row>
    <row r="35" spans="1:2" x14ac:dyDescent="0.25">
      <c r="A35" s="6">
        <v>10</v>
      </c>
      <c r="B35" s="6">
        <v>1</v>
      </c>
    </row>
    <row r="36" spans="1:2" x14ac:dyDescent="0.25">
      <c r="A36" s="10">
        <v>9</v>
      </c>
      <c r="B36" s="6">
        <v>1</v>
      </c>
    </row>
    <row r="37" spans="1:2" x14ac:dyDescent="0.25">
      <c r="A37" s="10">
        <v>6</v>
      </c>
      <c r="B37" s="6">
        <v>1</v>
      </c>
    </row>
    <row r="38" spans="1:2" x14ac:dyDescent="0.25">
      <c r="A38" s="10">
        <v>3</v>
      </c>
      <c r="B38" s="6">
        <v>1</v>
      </c>
    </row>
    <row r="39" spans="1:2" x14ac:dyDescent="0.25">
      <c r="A39" s="17">
        <v>1</v>
      </c>
      <c r="B39" s="18">
        <v>1</v>
      </c>
    </row>
  </sheetData>
  <sortState xmlns:xlrd2="http://schemas.microsoft.com/office/spreadsheetml/2017/richdata2" ref="A32:B38">
    <sortCondition descending="1" ref="B32:B38"/>
    <sortCondition descending="1" ref="A32:A38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F57C-0439-43B5-8914-271FB869BD4F}">
  <dimension ref="A1:D22"/>
  <sheetViews>
    <sheetView workbookViewId="0">
      <selection activeCell="D21" sqref="D21"/>
    </sheetView>
  </sheetViews>
  <sheetFormatPr defaultRowHeight="15" x14ac:dyDescent="0.25"/>
  <cols>
    <col min="1" max="1" width="24.7109375" customWidth="1"/>
    <col min="2" max="2" width="31.140625" style="11" customWidth="1"/>
    <col min="3" max="3" width="16.42578125" customWidth="1"/>
    <col min="4" max="4" width="66.5703125" style="11" customWidth="1"/>
  </cols>
  <sheetData>
    <row r="1" spans="1:4" ht="30" x14ac:dyDescent="0.25">
      <c r="A1" s="1" t="s">
        <v>0</v>
      </c>
      <c r="B1" s="2" t="s">
        <v>1</v>
      </c>
      <c r="C1" s="1" t="s">
        <v>2</v>
      </c>
      <c r="D1" s="2" t="s">
        <v>4</v>
      </c>
    </row>
    <row r="2" spans="1:4" x14ac:dyDescent="0.25">
      <c r="A2" s="1" t="s">
        <v>22</v>
      </c>
      <c r="B2" s="2" t="s">
        <v>23</v>
      </c>
      <c r="C2" s="1" t="s">
        <v>18</v>
      </c>
      <c r="D2" s="2" t="s">
        <v>113</v>
      </c>
    </row>
    <row r="3" spans="1:4" x14ac:dyDescent="0.25">
      <c r="A3" s="1" t="s">
        <v>24</v>
      </c>
      <c r="B3" s="2" t="s">
        <v>25</v>
      </c>
      <c r="C3" s="1" t="s">
        <v>26</v>
      </c>
      <c r="D3" s="2" t="s">
        <v>103</v>
      </c>
    </row>
    <row r="4" spans="1:4" ht="30" x14ac:dyDescent="0.25">
      <c r="A4" s="1" t="s">
        <v>31</v>
      </c>
      <c r="B4" s="2" t="s">
        <v>32</v>
      </c>
      <c r="C4" s="1" t="s">
        <v>33</v>
      </c>
      <c r="D4" s="2" t="s">
        <v>104</v>
      </c>
    </row>
    <row r="5" spans="1:4" x14ac:dyDescent="0.25">
      <c r="A5" s="1" t="s">
        <v>34</v>
      </c>
      <c r="B5" s="2" t="s">
        <v>35</v>
      </c>
      <c r="C5" s="1" t="s">
        <v>36</v>
      </c>
      <c r="D5" s="2" t="s">
        <v>83</v>
      </c>
    </row>
    <row r="6" spans="1:4" ht="45" x14ac:dyDescent="0.25">
      <c r="A6" s="1" t="s">
        <v>44</v>
      </c>
      <c r="B6" s="2" t="s">
        <v>45</v>
      </c>
      <c r="C6" s="1" t="s">
        <v>46</v>
      </c>
      <c r="D6" s="2" t="s">
        <v>105</v>
      </c>
    </row>
    <row r="7" spans="1:4" ht="30" x14ac:dyDescent="0.25">
      <c r="A7" s="1" t="s">
        <v>47</v>
      </c>
      <c r="B7" s="2" t="s">
        <v>48</v>
      </c>
      <c r="C7" s="1" t="s">
        <v>49</v>
      </c>
      <c r="D7" s="2" t="s">
        <v>106</v>
      </c>
    </row>
    <row r="8" spans="1:4" ht="30" x14ac:dyDescent="0.25">
      <c r="A8" s="1" t="s">
        <v>50</v>
      </c>
      <c r="B8" s="2" t="s">
        <v>51</v>
      </c>
      <c r="C8" s="1" t="s">
        <v>52</v>
      </c>
      <c r="D8" s="2" t="s">
        <v>107</v>
      </c>
    </row>
    <row r="9" spans="1:4" ht="30" x14ac:dyDescent="0.25">
      <c r="A9" s="1" t="s">
        <v>54</v>
      </c>
      <c r="B9" s="2" t="s">
        <v>55</v>
      </c>
      <c r="C9" s="1" t="s">
        <v>56</v>
      </c>
      <c r="D9" s="2" t="s">
        <v>108</v>
      </c>
    </row>
    <row r="10" spans="1:4" ht="30" x14ac:dyDescent="0.25">
      <c r="A10" s="1" t="s">
        <v>57</v>
      </c>
      <c r="B10" s="2" t="s">
        <v>58</v>
      </c>
      <c r="C10" s="1" t="s">
        <v>15</v>
      </c>
      <c r="D10" s="2" t="s">
        <v>109</v>
      </c>
    </row>
    <row r="11" spans="1:4" ht="30" x14ac:dyDescent="0.25">
      <c r="A11" s="1" t="s">
        <v>62</v>
      </c>
      <c r="B11" s="2" t="s">
        <v>63</v>
      </c>
      <c r="C11" s="1" t="s">
        <v>64</v>
      </c>
      <c r="D11" s="2" t="s">
        <v>110</v>
      </c>
    </row>
    <row r="12" spans="1:4" x14ac:dyDescent="0.25">
      <c r="A12" s="1" t="s">
        <v>65</v>
      </c>
      <c r="B12" s="2" t="s">
        <v>66</v>
      </c>
      <c r="C12" s="1" t="s">
        <v>67</v>
      </c>
      <c r="D12" s="2" t="s">
        <v>111</v>
      </c>
    </row>
    <row r="13" spans="1:4" ht="30" x14ac:dyDescent="0.25">
      <c r="A13" s="1" t="s">
        <v>98</v>
      </c>
      <c r="B13" s="2" t="s">
        <v>99</v>
      </c>
      <c r="C13" s="1" t="s">
        <v>100</v>
      </c>
      <c r="D13" s="2" t="s">
        <v>112</v>
      </c>
    </row>
    <row r="14" spans="1:4" x14ac:dyDescent="0.25">
      <c r="A14" s="1"/>
      <c r="B14" s="2"/>
      <c r="C14" s="1"/>
      <c r="D14" s="2"/>
    </row>
    <row r="17" spans="1:2" x14ac:dyDescent="0.25">
      <c r="A17" t="s">
        <v>83</v>
      </c>
      <c r="B17" s="19">
        <v>7</v>
      </c>
    </row>
    <row r="18" spans="1:2" x14ac:dyDescent="0.25">
      <c r="A18" t="s">
        <v>87</v>
      </c>
      <c r="B18" s="19">
        <v>5</v>
      </c>
    </row>
    <row r="19" spans="1:2" x14ac:dyDescent="0.25">
      <c r="A19" t="s">
        <v>80</v>
      </c>
      <c r="B19" s="19">
        <v>3</v>
      </c>
    </row>
    <row r="20" spans="1:2" x14ac:dyDescent="0.25">
      <c r="A20" t="s">
        <v>79</v>
      </c>
      <c r="B20" s="19">
        <v>3</v>
      </c>
    </row>
    <row r="21" spans="1:2" x14ac:dyDescent="0.25">
      <c r="A21" t="s">
        <v>37</v>
      </c>
      <c r="B21" s="19">
        <v>2</v>
      </c>
    </row>
    <row r="22" spans="1:2" ht="120" x14ac:dyDescent="0.25">
      <c r="A22" s="11" t="s">
        <v>88</v>
      </c>
      <c r="B22" s="19">
        <v>1</v>
      </c>
    </row>
  </sheetData>
  <sortState xmlns:xlrd2="http://schemas.microsoft.com/office/spreadsheetml/2017/richdata2" ref="A17:B31">
    <sortCondition descending="1" ref="B17:B31"/>
    <sortCondition ref="A17:A31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1638-C120-4CFA-9D20-A1E27886D77D}">
  <dimension ref="A1:M28"/>
  <sheetViews>
    <sheetView topLeftCell="A15" zoomScale="85" zoomScaleNormal="85" workbookViewId="0">
      <selection activeCell="A18" sqref="A18"/>
    </sheetView>
  </sheetViews>
  <sheetFormatPr defaultRowHeight="15" x14ac:dyDescent="0.25"/>
  <cols>
    <col min="1" max="1" width="22.85546875" customWidth="1"/>
    <col min="2" max="2" width="12.85546875" customWidth="1"/>
    <col min="3" max="3" width="15" customWidth="1"/>
    <col min="4" max="4" width="14.28515625" customWidth="1"/>
    <col min="5" max="5" width="15.28515625" customWidth="1"/>
    <col min="6" max="6" width="12.42578125" customWidth="1"/>
    <col min="7" max="7" width="15.7109375" customWidth="1"/>
    <col min="8" max="8" width="14.42578125" customWidth="1"/>
    <col min="9" max="9" width="12.42578125" customWidth="1"/>
    <col min="10" max="10" width="20" bestFit="1" customWidth="1"/>
    <col min="11" max="11" width="36.7109375" customWidth="1"/>
    <col min="12" max="12" width="20" bestFit="1" customWidth="1"/>
    <col min="13" max="13" width="32.57031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30" x14ac:dyDescent="0.25">
      <c r="A3" s="1" t="s">
        <v>24</v>
      </c>
      <c r="B3" s="1" t="s">
        <v>25</v>
      </c>
      <c r="C3" s="1" t="s">
        <v>26</v>
      </c>
      <c r="D3" s="1" t="s">
        <v>16</v>
      </c>
      <c r="E3" s="2" t="s">
        <v>27</v>
      </c>
      <c r="F3" s="1" t="s">
        <v>28</v>
      </c>
      <c r="G3" s="2" t="s">
        <v>29</v>
      </c>
      <c r="H3" s="2" t="s">
        <v>21</v>
      </c>
      <c r="I3" s="2" t="s">
        <v>30</v>
      </c>
      <c r="J3" s="1"/>
      <c r="K3" s="1"/>
      <c r="L3" s="1"/>
      <c r="M3" s="1"/>
    </row>
    <row r="4" spans="1:13" x14ac:dyDescent="0.25">
      <c r="A4" s="1" t="s">
        <v>31</v>
      </c>
      <c r="B4" s="1" t="s">
        <v>32</v>
      </c>
      <c r="C4" s="1" t="s">
        <v>33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30" x14ac:dyDescent="0.25">
      <c r="A5" s="1" t="s">
        <v>34</v>
      </c>
      <c r="B5" s="1" t="s">
        <v>35</v>
      </c>
      <c r="C5" s="1" t="s">
        <v>36</v>
      </c>
      <c r="D5" s="1" t="s">
        <v>37</v>
      </c>
      <c r="E5" s="2" t="s">
        <v>38</v>
      </c>
      <c r="F5" s="1" t="s">
        <v>16</v>
      </c>
      <c r="G5" s="2" t="s">
        <v>39</v>
      </c>
      <c r="H5" s="1" t="s">
        <v>40</v>
      </c>
      <c r="I5" s="2" t="s">
        <v>41</v>
      </c>
      <c r="J5" s="1" t="s">
        <v>42</v>
      </c>
      <c r="K5" s="2" t="s">
        <v>43</v>
      </c>
      <c r="L5" s="1"/>
      <c r="M5" s="1"/>
    </row>
    <row r="6" spans="1:13" ht="240" x14ac:dyDescent="0.25">
      <c r="A6" s="1" t="s">
        <v>44</v>
      </c>
      <c r="B6" s="1" t="s">
        <v>45</v>
      </c>
      <c r="C6" s="1" t="s">
        <v>46</v>
      </c>
      <c r="D6" s="1" t="s">
        <v>16</v>
      </c>
      <c r="E6" s="2" t="s">
        <v>38</v>
      </c>
      <c r="F6" s="1"/>
      <c r="G6" s="1"/>
      <c r="H6" s="1"/>
      <c r="I6" s="1"/>
      <c r="J6" s="1"/>
      <c r="K6" s="1"/>
      <c r="L6" s="1"/>
      <c r="M6" s="1"/>
    </row>
    <row r="7" spans="1:13" ht="345" x14ac:dyDescent="0.25">
      <c r="A7" s="1" t="s">
        <v>47</v>
      </c>
      <c r="B7" s="1" t="s">
        <v>48</v>
      </c>
      <c r="C7" s="1" t="s">
        <v>49</v>
      </c>
      <c r="D7" s="1" t="s">
        <v>16</v>
      </c>
      <c r="E7" s="2" t="s">
        <v>39</v>
      </c>
      <c r="F7" s="1"/>
      <c r="G7" s="1"/>
      <c r="H7" s="1"/>
      <c r="I7" s="1"/>
      <c r="J7" s="1"/>
      <c r="K7" s="1"/>
      <c r="L7" s="1"/>
      <c r="M7" s="1"/>
    </row>
    <row r="8" spans="1:13" ht="375" x14ac:dyDescent="0.25">
      <c r="A8" s="1" t="s">
        <v>50</v>
      </c>
      <c r="B8" s="1" t="s">
        <v>51</v>
      </c>
      <c r="C8" s="1" t="s">
        <v>52</v>
      </c>
      <c r="D8" s="1" t="s">
        <v>16</v>
      </c>
      <c r="E8" s="2" t="s">
        <v>39</v>
      </c>
      <c r="F8" s="1" t="s">
        <v>20</v>
      </c>
      <c r="G8" s="2" t="s">
        <v>39</v>
      </c>
      <c r="H8" s="1" t="s">
        <v>37</v>
      </c>
      <c r="I8" s="2" t="s">
        <v>53</v>
      </c>
      <c r="J8" s="1"/>
      <c r="K8" s="1"/>
      <c r="L8" s="1"/>
      <c r="M8" s="1"/>
    </row>
    <row r="9" spans="1:13" ht="345" x14ac:dyDescent="0.25">
      <c r="A9" s="1" t="s">
        <v>54</v>
      </c>
      <c r="B9" s="1" t="s">
        <v>55</v>
      </c>
      <c r="C9" s="1" t="s">
        <v>56</v>
      </c>
      <c r="D9" s="1" t="s">
        <v>16</v>
      </c>
      <c r="E9" s="2" t="s">
        <v>39</v>
      </c>
      <c r="F9" s="1" t="s">
        <v>37</v>
      </c>
      <c r="G9" s="2" t="s">
        <v>17</v>
      </c>
      <c r="H9" s="1"/>
      <c r="I9" s="1"/>
      <c r="J9" s="1"/>
      <c r="K9" s="1"/>
      <c r="L9" s="1"/>
      <c r="M9" s="1"/>
    </row>
    <row r="10" spans="1:13" ht="240" x14ac:dyDescent="0.25">
      <c r="A10" s="1" t="s">
        <v>57</v>
      </c>
      <c r="B10" s="1" t="s">
        <v>58</v>
      </c>
      <c r="C10" s="1" t="s">
        <v>15</v>
      </c>
      <c r="D10" s="1" t="s">
        <v>16</v>
      </c>
      <c r="E10" s="2" t="s">
        <v>38</v>
      </c>
      <c r="F10" s="1" t="s">
        <v>28</v>
      </c>
      <c r="G10" s="2" t="s">
        <v>59</v>
      </c>
      <c r="H10" s="1" t="s">
        <v>42</v>
      </c>
      <c r="I10" s="2" t="s">
        <v>60</v>
      </c>
      <c r="J10" s="1" t="s">
        <v>40</v>
      </c>
      <c r="K10" s="2" t="s">
        <v>61</v>
      </c>
      <c r="L10" s="1"/>
      <c r="M10" s="1"/>
    </row>
    <row r="11" spans="1:13" ht="345" x14ac:dyDescent="0.25">
      <c r="A11" s="1" t="s">
        <v>62</v>
      </c>
      <c r="B11" s="1" t="s">
        <v>63</v>
      </c>
      <c r="C11" s="1" t="s">
        <v>64</v>
      </c>
      <c r="D11" s="1" t="s">
        <v>16</v>
      </c>
      <c r="E11" s="2" t="s">
        <v>39</v>
      </c>
      <c r="F11" s="1"/>
      <c r="G11" s="1"/>
      <c r="H11" s="1"/>
      <c r="I11" s="1"/>
      <c r="J11" s="1"/>
      <c r="K11" s="1"/>
      <c r="L11" s="1"/>
      <c r="M11" s="1"/>
    </row>
    <row r="12" spans="1:13" ht="180" x14ac:dyDescent="0.25">
      <c r="A12" s="1" t="s">
        <v>65</v>
      </c>
      <c r="B12" s="1" t="s">
        <v>66</v>
      </c>
      <c r="C12" s="1" t="s">
        <v>67</v>
      </c>
      <c r="D12" s="1" t="s">
        <v>16</v>
      </c>
      <c r="E12" s="2" t="s">
        <v>68</v>
      </c>
      <c r="F12" s="1" t="s">
        <v>20</v>
      </c>
      <c r="G12" s="2" t="s">
        <v>69</v>
      </c>
      <c r="H12" s="1" t="s">
        <v>19</v>
      </c>
      <c r="I12" s="2" t="s">
        <v>70</v>
      </c>
      <c r="J12" s="1" t="s">
        <v>40</v>
      </c>
      <c r="K12" s="1" t="s">
        <v>71</v>
      </c>
      <c r="L12" s="1" t="s">
        <v>37</v>
      </c>
      <c r="M12" s="2" t="s">
        <v>72</v>
      </c>
    </row>
    <row r="13" spans="1:13" ht="285" x14ac:dyDescent="0.25">
      <c r="A13" s="1" t="s">
        <v>98</v>
      </c>
      <c r="B13" s="1" t="s">
        <v>99</v>
      </c>
      <c r="C13" s="1" t="s">
        <v>100</v>
      </c>
      <c r="D13" s="1" t="s">
        <v>16</v>
      </c>
      <c r="E13" s="2" t="s">
        <v>102</v>
      </c>
      <c r="F13" s="1"/>
      <c r="G13" s="1"/>
      <c r="H13" s="1"/>
      <c r="I13" s="1"/>
      <c r="J13" s="1"/>
      <c r="K13" s="1"/>
      <c r="L13" s="1"/>
      <c r="M13" s="1"/>
    </row>
    <row r="19" spans="1:9" ht="60" x14ac:dyDescent="0.25">
      <c r="A19" s="3"/>
      <c r="B19" s="16" t="s">
        <v>89</v>
      </c>
      <c r="C19" s="16" t="s">
        <v>93</v>
      </c>
      <c r="D19" s="16" t="s">
        <v>94</v>
      </c>
      <c r="E19" s="16" t="s">
        <v>95</v>
      </c>
      <c r="F19" s="16" t="s">
        <v>92</v>
      </c>
      <c r="G19" s="16" t="s">
        <v>96</v>
      </c>
      <c r="H19" s="16" t="s">
        <v>91</v>
      </c>
      <c r="I19" s="16" t="s">
        <v>90</v>
      </c>
    </row>
    <row r="20" spans="1:9" x14ac:dyDescent="0.25">
      <c r="A20" s="14" t="s">
        <v>75</v>
      </c>
      <c r="B20" s="10">
        <v>11</v>
      </c>
      <c r="C20" s="10">
        <v>11</v>
      </c>
      <c r="D20" s="10">
        <v>10</v>
      </c>
      <c r="E20" s="10">
        <v>10</v>
      </c>
      <c r="F20" s="10">
        <v>10</v>
      </c>
      <c r="G20" s="10">
        <v>10</v>
      </c>
      <c r="H20" s="10">
        <v>7</v>
      </c>
      <c r="I20" s="10">
        <v>8</v>
      </c>
    </row>
    <row r="21" spans="1:9" x14ac:dyDescent="0.25">
      <c r="A21" s="14" t="s">
        <v>74</v>
      </c>
      <c r="B21" s="10">
        <v>2</v>
      </c>
      <c r="C21" s="10">
        <v>2</v>
      </c>
      <c r="D21" s="10">
        <v>1</v>
      </c>
      <c r="E21" s="10">
        <v>2</v>
      </c>
      <c r="F21" s="10">
        <v>1</v>
      </c>
      <c r="G21" s="10">
        <v>2</v>
      </c>
      <c r="H21" s="10">
        <v>1</v>
      </c>
      <c r="I21" s="10">
        <v>1</v>
      </c>
    </row>
    <row r="22" spans="1:9" x14ac:dyDescent="0.25">
      <c r="A22" s="15" t="s">
        <v>80</v>
      </c>
      <c r="B22" s="10"/>
      <c r="C22" s="10">
        <v>1</v>
      </c>
      <c r="D22" s="10">
        <v>1</v>
      </c>
      <c r="E22" s="10"/>
      <c r="F22" s="10"/>
      <c r="G22" s="10"/>
      <c r="H22" s="10"/>
      <c r="I22" s="10"/>
    </row>
    <row r="23" spans="1:9" x14ac:dyDescent="0.25">
      <c r="A23" s="15" t="s">
        <v>73</v>
      </c>
      <c r="B23" s="10">
        <v>1</v>
      </c>
      <c r="C23" s="10">
        <v>1</v>
      </c>
      <c r="D23" s="10">
        <v>2</v>
      </c>
      <c r="E23" s="10">
        <v>1</v>
      </c>
      <c r="F23" s="10">
        <v>2</v>
      </c>
      <c r="G23" s="10"/>
      <c r="H23" s="10"/>
      <c r="I23" s="10"/>
    </row>
    <row r="24" spans="1:9" x14ac:dyDescent="0.25">
      <c r="A24" s="15" t="s">
        <v>76</v>
      </c>
      <c r="B24" s="10">
        <v>2</v>
      </c>
      <c r="C24" s="10">
        <v>2</v>
      </c>
      <c r="D24" s="10">
        <v>2</v>
      </c>
      <c r="E24" s="10">
        <v>2</v>
      </c>
      <c r="F24" s="10">
        <v>1</v>
      </c>
      <c r="G24" s="10"/>
      <c r="H24" s="10">
        <v>2</v>
      </c>
      <c r="I24" s="10"/>
    </row>
    <row r="25" spans="1:9" x14ac:dyDescent="0.25">
      <c r="A25" s="15" t="s">
        <v>77</v>
      </c>
      <c r="B25" s="10">
        <v>1</v>
      </c>
      <c r="C25" s="10">
        <v>1</v>
      </c>
      <c r="D25" s="10"/>
      <c r="E25" s="10">
        <v>1</v>
      </c>
      <c r="F25" s="10"/>
      <c r="G25" s="10">
        <v>1</v>
      </c>
      <c r="H25" s="10">
        <v>1</v>
      </c>
      <c r="I25" s="10">
        <v>1</v>
      </c>
    </row>
    <row r="26" spans="1:9" x14ac:dyDescent="0.25">
      <c r="A26" s="15" t="s">
        <v>37</v>
      </c>
      <c r="B26" s="10">
        <v>4</v>
      </c>
      <c r="C26" s="10">
        <v>2</v>
      </c>
      <c r="D26" s="10">
        <v>2</v>
      </c>
      <c r="E26" s="10">
        <v>2</v>
      </c>
      <c r="F26" s="10">
        <v>2</v>
      </c>
      <c r="G26" s="10">
        <v>2</v>
      </c>
      <c r="H26" s="10">
        <v>1</v>
      </c>
      <c r="I26" s="10">
        <v>1</v>
      </c>
    </row>
    <row r="27" spans="1:9" x14ac:dyDescent="0.25">
      <c r="A27" s="15" t="s">
        <v>81</v>
      </c>
      <c r="B27" s="10">
        <v>2</v>
      </c>
      <c r="C27" s="10">
        <v>2</v>
      </c>
      <c r="D27" s="10">
        <v>1</v>
      </c>
      <c r="E27" s="10">
        <v>1</v>
      </c>
      <c r="F27" s="10">
        <v>2</v>
      </c>
      <c r="G27" s="10"/>
      <c r="H27" s="10"/>
      <c r="I27" s="10"/>
    </row>
    <row r="28" spans="1:9" x14ac:dyDescent="0.25">
      <c r="A28" s="12" t="s">
        <v>97</v>
      </c>
      <c r="B28" s="13">
        <f>SUM(B20:B27)</f>
        <v>23</v>
      </c>
      <c r="C28" s="13">
        <f t="shared" ref="C28:H28" si="0">SUM(C20:C27)</f>
        <v>22</v>
      </c>
      <c r="D28" s="13">
        <f t="shared" si="0"/>
        <v>19</v>
      </c>
      <c r="E28" s="13">
        <f t="shared" si="0"/>
        <v>19</v>
      </c>
      <c r="F28" s="13">
        <f>SUM(F20:F27)</f>
        <v>18</v>
      </c>
      <c r="G28" s="13">
        <f t="shared" si="0"/>
        <v>15</v>
      </c>
      <c r="H28" s="13">
        <f t="shared" si="0"/>
        <v>12</v>
      </c>
      <c r="I28" s="13">
        <f>SUM(I20:I27)</f>
        <v>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 CU</vt:lpstr>
      <vt:lpstr>planned CU</vt:lpstr>
      <vt:lpstr>how Navigate 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barrett</dc:creator>
  <cp:lastModifiedBy>Angela Kellogg</cp:lastModifiedBy>
  <dcterms:created xsi:type="dcterms:W3CDTF">2021-08-10T20:57:56Z</dcterms:created>
  <dcterms:modified xsi:type="dcterms:W3CDTF">2021-08-16T16:57:05Z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