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G:\FinAdm2\FINRPT21\1-Reporting Instructions\Reviewed Drafts\"/>
    </mc:Choice>
  </mc:AlternateContent>
  <xr:revisionPtr revIDLastSave="0" documentId="8_{9AA8B47D-22D3-4DE6-ABC8-843E9C06B69E}" xr6:coauthVersionLast="45" xr6:coauthVersionMax="45" xr10:uidLastSave="{00000000-0000-0000-0000-000000000000}"/>
  <bookViews>
    <workbookView xWindow="-93" yWindow="-93" windowWidth="25786" windowHeight="13986" tabRatio="872" xr2:uid="{00000000-000D-0000-FFFF-FFFF00000000}"/>
  </bookViews>
  <sheets>
    <sheet name="Inventories - Instructions" sheetId="2" r:id="rId1"/>
    <sheet name="Inventories - UWMSN" sheetId="29" r:id="rId2"/>
    <sheet name="Inventories - UWMIL" sheetId="27" r:id="rId3"/>
    <sheet name="Inventories - UWEAU" sheetId="33" r:id="rId4"/>
    <sheet name="Inventories - UWGBY" sheetId="22" r:id="rId5"/>
    <sheet name="Inventories - UWLAC" sheetId="28" r:id="rId6"/>
    <sheet name="Inventories - UWOSH" sheetId="30" r:id="rId7"/>
    <sheet name="Inventories - UWPKS" sheetId="20" r:id="rId8"/>
    <sheet name="Inventories - UWPLT" sheetId="24" r:id="rId9"/>
    <sheet name="Inventories - UWRVF" sheetId="25" r:id="rId10"/>
    <sheet name="Inventories - UWSTP" sheetId="32" r:id="rId11"/>
    <sheet name="Inventories - UWSTO" sheetId="26" r:id="rId12"/>
    <sheet name="Inventories - UWSUP" sheetId="23" r:id="rId13"/>
    <sheet name="Inventories - UWWTW" sheetId="19" r:id="rId14"/>
    <sheet name="Inventories - UWSYS" sheetId="18" r:id="rId15"/>
  </sheets>
  <definedNames>
    <definedName name="_xlnm._FilterDatabase" localSheetId="1" hidden="1">'Inventories - UWMSN'!#REF!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8" l="1"/>
  <c r="G121" i="29"/>
  <c r="F121" i="29"/>
  <c r="F23" i="33" l="1"/>
  <c r="G23" i="33"/>
  <c r="F28" i="32"/>
  <c r="G28" i="32"/>
  <c r="F27" i="30"/>
  <c r="G27" i="30"/>
  <c r="F22" i="28"/>
  <c r="G22" i="28"/>
  <c r="F25" i="27"/>
  <c r="G25" i="27"/>
  <c r="F28" i="26"/>
  <c r="G28" i="26"/>
  <c r="F24" i="25"/>
  <c r="G24" i="25"/>
  <c r="F26" i="24"/>
  <c r="G26" i="24"/>
  <c r="F29" i="23"/>
  <c r="G29" i="23"/>
  <c r="F24" i="22"/>
  <c r="G24" i="22"/>
  <c r="F29" i="20"/>
  <c r="G29" i="20"/>
  <c r="F27" i="19"/>
  <c r="G27" i="19"/>
  <c r="G28" i="18"/>
</calcChain>
</file>

<file path=xl/sharedStrings.xml><?xml version="1.0" encoding="utf-8"?>
<sst xmlns="http://schemas.openxmlformats.org/spreadsheetml/2006/main" count="624" uniqueCount="164">
  <si>
    <t>Account</t>
  </si>
  <si>
    <t>Program</t>
  </si>
  <si>
    <t>Description</t>
  </si>
  <si>
    <t>Fund</t>
  </si>
  <si>
    <t>Cost Flow Assumption</t>
  </si>
  <si>
    <t>Contact Person:</t>
  </si>
  <si>
    <r>
      <t>An inventory should be taken to determine the quantities held on June 30</t>
    </r>
    <r>
      <rPr>
        <vertAlign val="superscript"/>
        <sz val="10"/>
        <rFont val="Arial"/>
        <family val="2"/>
      </rPr>
      <t>th</t>
    </r>
    <r>
      <rPr>
        <sz val="10"/>
        <rFont val="Arial"/>
        <family val="2"/>
      </rPr>
      <t>.</t>
    </r>
    <r>
      <rPr>
        <b/>
        <sz val="10"/>
        <rFont val="Arial"/>
        <family val="2"/>
      </rPr>
      <t xml:space="preserve">  </t>
    </r>
  </si>
  <si>
    <t>UW-</t>
  </si>
  <si>
    <t>Name</t>
  </si>
  <si>
    <t>Phone No.</t>
  </si>
  <si>
    <t>Email</t>
  </si>
  <si>
    <t>--</t>
  </si>
  <si>
    <t>General Information</t>
  </si>
  <si>
    <r>
      <t>Do not include</t>
    </r>
    <r>
      <rPr>
        <b/>
        <sz val="10"/>
        <rFont val="Arial"/>
        <family val="2"/>
      </rPr>
      <t>:</t>
    </r>
  </si>
  <si>
    <t>Information to be reported by institutions:</t>
  </si>
  <si>
    <t>Coal and fuel inventories (these are reported by UW-System Capital Budget)</t>
  </si>
  <si>
    <t>Inventories should be valued using the cost flow assumption most appropriate to each supply type and operation.  The same cost flow assumption must be used each year.</t>
  </si>
  <si>
    <r>
      <t xml:space="preserve">Any consumable supplies held by institutional cost centers (including postage, physical plant (maintenance, repairs and operations) and bookstores) that were reported in the previous year. These items are included on the template, including the cost flow assumption and the previous year's value. </t>
    </r>
    <r>
      <rPr>
        <b/>
        <sz val="10"/>
        <rFont val="Arial"/>
        <family val="2"/>
      </rPr>
      <t>If a Controller determines that a cost center's previously reported inventory balance is immaterial, he/she can elect to not report that balance. Those amounts would then be expensed in the current year.</t>
    </r>
  </si>
  <si>
    <t>Any consumable supplies held by institutional cost centers (including postage, physical plant operations and bookstores) that have a value of at least $100,000.</t>
  </si>
  <si>
    <t xml:space="preserve"> </t>
  </si>
  <si>
    <t>Postage</t>
  </si>
  <si>
    <t>Date completed:</t>
  </si>
  <si>
    <t>System Administration</t>
  </si>
  <si>
    <t>Bookstore</t>
  </si>
  <si>
    <t>LIFO</t>
  </si>
  <si>
    <t>Cost</t>
  </si>
  <si>
    <t>Stores</t>
  </si>
  <si>
    <t>Weighted Average Cost</t>
  </si>
  <si>
    <t>Whitewater</t>
  </si>
  <si>
    <t>Duplicating &amp; Graphics</t>
  </si>
  <si>
    <t>Actual purchase cost</t>
  </si>
  <si>
    <t>Average Cost</t>
  </si>
  <si>
    <t>Parkside</t>
  </si>
  <si>
    <t>Green Bay</t>
  </si>
  <si>
    <t>Weighted Average</t>
  </si>
  <si>
    <t>Superior</t>
  </si>
  <si>
    <t>Dining</t>
  </si>
  <si>
    <t>Platteville</t>
  </si>
  <si>
    <t>Stores (Maintenance Parts &amp; Supplies)</t>
  </si>
  <si>
    <t>River Falls</t>
  </si>
  <si>
    <t>Auto Shop</t>
  </si>
  <si>
    <t>Graphic Operations</t>
  </si>
  <si>
    <t>Campus Card</t>
  </si>
  <si>
    <t>FIFO</t>
  </si>
  <si>
    <t>Housing - Custodial &amp; Maint</t>
  </si>
  <si>
    <t>Student Life Services(Serv Center)</t>
  </si>
  <si>
    <t>Dining Services</t>
  </si>
  <si>
    <t>AT - Fee For Services</t>
  </si>
  <si>
    <t>Physical Plant</t>
  </si>
  <si>
    <t>Convenience Copier</t>
  </si>
  <si>
    <t>Printing Services</t>
  </si>
  <si>
    <t>Stout</t>
  </si>
  <si>
    <t>Restaurant Operations</t>
  </si>
  <si>
    <t>Printing Services - Paper</t>
  </si>
  <si>
    <t>Milwaukee</t>
  </si>
  <si>
    <t>Actual</t>
  </si>
  <si>
    <t>Maintenance Stockroom</t>
  </si>
  <si>
    <t>Average</t>
  </si>
  <si>
    <t>La Crosse</t>
  </si>
  <si>
    <t>FINISHED GOODS DP</t>
  </si>
  <si>
    <t>F</t>
  </si>
  <si>
    <t>UWVC Surgical Implants</t>
  </si>
  <si>
    <t>UWVC Central Supply</t>
  </si>
  <si>
    <t>UWVC** Pharmacy Supplies</t>
  </si>
  <si>
    <t>ARC Animal Supplies</t>
  </si>
  <si>
    <t>ARC* Office Supplies</t>
  </si>
  <si>
    <t>Office Supplies</t>
  </si>
  <si>
    <t>Vaccine</t>
  </si>
  <si>
    <t>meter reading</t>
  </si>
  <si>
    <t>First in First out</t>
  </si>
  <si>
    <t>MDS Core Stock</t>
  </si>
  <si>
    <t>Specific Identification</t>
  </si>
  <si>
    <t>Tableware</t>
  </si>
  <si>
    <t>General Supplies</t>
  </si>
  <si>
    <t>Food</t>
  </si>
  <si>
    <t>Medical Supplies</t>
  </si>
  <si>
    <t>Other (List)</t>
  </si>
  <si>
    <t>Pitney Bowes meter reading</t>
  </si>
  <si>
    <t>weighted average</t>
  </si>
  <si>
    <t>N/A</t>
  </si>
  <si>
    <t>Postage Meter</t>
  </si>
  <si>
    <t>Video Games</t>
  </si>
  <si>
    <t>Blu-rays</t>
  </si>
  <si>
    <t>DVDs</t>
  </si>
  <si>
    <t>Madison</t>
  </si>
  <si>
    <t>Facilities</t>
  </si>
  <si>
    <t>Actual Cost</t>
  </si>
  <si>
    <t>Oshkosh</t>
  </si>
  <si>
    <t>UW-Stevens Point</t>
  </si>
  <si>
    <t>Other-Material Store</t>
  </si>
  <si>
    <t>Actual cost</t>
  </si>
  <si>
    <t>Weighted average cost</t>
  </si>
  <si>
    <t>Eau Claire</t>
  </si>
  <si>
    <t>Stores (Paper&amp; Office Supplies)</t>
  </si>
  <si>
    <t>Postage (Mail Services)</t>
  </si>
  <si>
    <t>Postage (UC Service Desk)</t>
  </si>
  <si>
    <t>0/8</t>
  </si>
  <si>
    <t xml:space="preserve">Actual </t>
  </si>
  <si>
    <t>Computers and Parts</t>
  </si>
  <si>
    <t>same</t>
  </si>
  <si>
    <t>estimate</t>
  </si>
  <si>
    <t>Bulbs in reserve</t>
  </si>
  <si>
    <t>booties</t>
  </si>
  <si>
    <t>DMEM supplies</t>
  </si>
  <si>
    <t>First In First Out FIFO</t>
  </si>
  <si>
    <t>face value of stamps</t>
  </si>
  <si>
    <t>price of items</t>
  </si>
  <si>
    <t>As needed.</t>
  </si>
  <si>
    <t>First In First Out</t>
  </si>
  <si>
    <t>Pitney Bowes reserve account</t>
  </si>
  <si>
    <t>monthly postage meter balance</t>
  </si>
  <si>
    <t>Deparmental Copy Card</t>
  </si>
  <si>
    <t>averaging</t>
  </si>
  <si>
    <t>Weighted avg.</t>
  </si>
  <si>
    <t>Garage</t>
  </si>
  <si>
    <t>Helium</t>
  </si>
  <si>
    <t>Nitrogen</t>
  </si>
  <si>
    <t>Fuel</t>
  </si>
  <si>
    <t>Specific identification by model &amp; serial #</t>
  </si>
  <si>
    <t>NCB405-119748</t>
  </si>
  <si>
    <t>NCB405-119749</t>
  </si>
  <si>
    <t>NCB605-120000</t>
  </si>
  <si>
    <t>to be used in FY19</t>
  </si>
  <si>
    <t>UWVC Suture Supplies</t>
  </si>
  <si>
    <t>Main Stock Rm</t>
  </si>
  <si>
    <t>Materials held by textbook rental libraries (assume costs incurred each year approximate the value received)</t>
  </si>
  <si>
    <t>Date of last physical inventory for postage, physical plant operations, and bookstores</t>
  </si>
  <si>
    <t>Inventories mean consumable supplies either used in operations or held for resale that typically will be used or re‑sold within one year.  This should include, but not limited to, central facilities and auxiliary units for the physical plant.</t>
  </si>
  <si>
    <t>Value @ 6/30/20</t>
  </si>
  <si>
    <t>Drink Mugs, Packs, Cups</t>
  </si>
  <si>
    <t>Growing light bulbs</t>
  </si>
  <si>
    <t>Growing medium</t>
  </si>
  <si>
    <t>Growing pots</t>
  </si>
  <si>
    <t>Stores - Food</t>
  </si>
  <si>
    <t>Stores - Resale Supplies</t>
  </si>
  <si>
    <t>Stores - Supplies</t>
  </si>
  <si>
    <t>An "institutional cost center" is the aggregate of similar departments' inventories. For example, all postage, regardless of department or fund, should be combined. These aggregated amounts should be compared to the materiality threshold, currently set at $100,000 per cost center. If the threshold is met, the balance would be disaggregated and reported at the fund/program code level, as done in previous years.</t>
  </si>
  <si>
    <t>Value @ 6/30/21</t>
  </si>
  <si>
    <t>Central Stores - Envelopes</t>
  </si>
  <si>
    <t xml:space="preserve">Central Stores - Paper </t>
  </si>
  <si>
    <t>Stores - Physical Plant</t>
  </si>
  <si>
    <t>Stores COVID19 Supplies</t>
  </si>
  <si>
    <t>Panthershop**</t>
  </si>
  <si>
    <t>TechStore**</t>
  </si>
  <si>
    <t>Current stock of Extension Publishing's warehoused media</t>
  </si>
  <si>
    <t>DVDs of PBS WI created programs</t>
  </si>
  <si>
    <t>Postage - Bursar</t>
  </si>
  <si>
    <t>SG404-134191</t>
  </si>
  <si>
    <t>SG404-134192</t>
  </si>
  <si>
    <t>SG404-134193</t>
  </si>
  <si>
    <t>SG404-134194</t>
  </si>
  <si>
    <t>SG404-134195</t>
  </si>
  <si>
    <t>SG404-134196</t>
  </si>
  <si>
    <t>SG404-134197</t>
  </si>
  <si>
    <t>SG404-134198</t>
  </si>
  <si>
    <t>SG404-134199</t>
  </si>
  <si>
    <t>SG404-134200</t>
  </si>
  <si>
    <t>SG404-134201</t>
  </si>
  <si>
    <t>SG404-134202</t>
  </si>
  <si>
    <t>SG404-134203</t>
  </si>
  <si>
    <t>Active Inventory (8,471prints @ $849.54)</t>
  </si>
  <si>
    <t>Inactive Inventory (1,081 prints @ $894.54)</t>
  </si>
  <si>
    <t>XXXXXXXXXX</t>
  </si>
  <si>
    <t>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</si>
</sst>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d/yy;@"/>
    <numFmt numFmtId="166" formatCode="mm/dd/yy;@"/>
  </numFmts>
  <fonts count="34">
    <font>
      <sz val="10"/>
      <name val="Arial"/>
    </font>
    <font>
      <sz val="11"/>
      <color theme="1"/>
      <name val="Calibri"/>
      <family val="2"/>
      <scheme val="minor"/>
    </font>
    <font>
      <sz val="10"/>
      <name val="Arial"/>
      <family val="2"/>
    </font>
    <font>
      <b/>
      <sz val="10"/>
      <name val="Arial"/>
      <family val="2"/>
    </font>
    <font>
      <sz val="10"/>
      <name val="Arial"/>
      <family val="2"/>
    </font>
    <font>
      <vertAlign val="superscript"/>
      <sz val="10"/>
      <name val="Arial"/>
      <family val="2"/>
    </font>
    <font>
      <b/>
      <u/>
      <sz val="10"/>
      <name val="Arial"/>
      <family val="2"/>
    </font>
    <font>
      <u/>
      <sz val="10"/>
      <color theme="10"/>
      <name val="Arial"/>
      <family val="2"/>
    </font>
    <font>
      <b/>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8.5"/>
      <color theme="10"/>
      <name val="Arial"/>
      <family val="2"/>
    </font>
    <font>
      <b/>
      <sz val="18"/>
      <color theme="3"/>
      <name val="Cambria"/>
      <family val="2"/>
      <scheme val="major"/>
    </font>
    <font>
      <sz val="11"/>
      <color rgb="FF9C6500"/>
      <name val="Calibri"/>
      <family val="2"/>
      <scheme val="minor"/>
    </font>
    <font>
      <u/>
      <sz val="10"/>
      <color indexed="12"/>
      <name val="Arial"/>
      <family val="2"/>
    </font>
    <font>
      <u/>
      <sz val="11"/>
      <color theme="10"/>
      <name val="Calibri"/>
      <family val="2"/>
    </font>
    <font>
      <u/>
      <sz val="11"/>
      <color theme="10"/>
      <name val="Calibri"/>
      <family val="2"/>
      <scheme val="minor"/>
    </font>
    <font>
      <sz val="10"/>
      <name val="Arial Unicode MS"/>
      <family val="2"/>
    </font>
    <font>
      <u/>
      <sz val="8.5"/>
      <color indexed="12"/>
      <name val="Arial"/>
      <family val="2"/>
    </font>
    <font>
      <u/>
      <sz val="9"/>
      <color theme="10"/>
      <name val="Arial"/>
      <family val="2"/>
    </font>
    <font>
      <sz val="10"/>
      <color indexed="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88">
    <xf numFmtId="0" fontId="0"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7" fillId="0" borderId="0" applyNumberFormat="0" applyFill="0" applyBorder="0" applyAlignment="0" applyProtection="0"/>
    <xf numFmtId="44" fontId="2" fillId="0" borderId="0" applyFon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5" borderId="9" applyNumberFormat="0" applyAlignment="0" applyProtection="0"/>
    <xf numFmtId="0" fontId="15" fillId="6" borderId="10" applyNumberFormat="0" applyAlignment="0" applyProtection="0"/>
    <xf numFmtId="0" fontId="16" fillId="6" borderId="9" applyNumberFormat="0" applyAlignment="0" applyProtection="0"/>
    <xf numFmtId="0" fontId="17" fillId="0" borderId="11" applyNumberFormat="0" applyFill="0" applyAlignment="0" applyProtection="0"/>
    <xf numFmtId="0" fontId="18" fillId="7"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2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5" fillId="0" borderId="0" applyNumberFormat="0" applyFill="0" applyBorder="0" applyAlignment="0" applyProtection="0"/>
    <xf numFmtId="0" fontId="2" fillId="0" borderId="0"/>
    <xf numFmtId="0" fontId="26"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 fillId="0" borderId="0"/>
    <xf numFmtId="0" fontId="1" fillId="8" borderId="13" applyNumberFormat="0" applyFont="0" applyAlignment="0" applyProtection="0"/>
    <xf numFmtId="0" fontId="1" fillId="0" borderId="0"/>
    <xf numFmtId="0" fontId="29" fillId="0" borderId="0" applyNumberFormat="0" applyFill="0" applyBorder="0" applyAlignment="0" applyProtection="0"/>
    <xf numFmtId="0" fontId="30" fillId="0" borderId="0"/>
    <xf numFmtId="0" fontId="3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31"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13"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7" fillId="0" borderId="0" applyNumberFormat="0" applyFill="0" applyBorder="0" applyAlignment="0" applyProtection="0">
      <alignment vertical="top"/>
      <protection locked="0"/>
    </xf>
    <xf numFmtId="0" fontId="1" fillId="0" borderId="0"/>
    <xf numFmtId="0" fontId="1" fillId="8" borderId="13"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2" fillId="0" borderId="0"/>
    <xf numFmtId="0" fontId="1" fillId="8" borderId="13"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2"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7" fillId="0" borderId="0" applyNumberFormat="0" applyFill="0" applyBorder="0" applyAlignment="0" applyProtection="0">
      <alignment vertical="top"/>
      <protection locked="0"/>
    </xf>
    <xf numFmtId="0" fontId="1" fillId="0" borderId="0"/>
    <xf numFmtId="0" fontId="1" fillId="8" borderId="13"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2" fillId="0" borderId="0"/>
    <xf numFmtId="0" fontId="23" fillId="0" borderId="0"/>
    <xf numFmtId="9" fontId="2" fillId="0" borderId="0" applyFon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0" fontId="33" fillId="0" borderId="0">
      <alignment vertical="top"/>
    </xf>
    <xf numFmtId="0" fontId="1" fillId="0" borderId="0"/>
    <xf numFmtId="0" fontId="1" fillId="0" borderId="0"/>
    <xf numFmtId="0" fontId="1" fillId="0" borderId="0"/>
    <xf numFmtId="0" fontId="33" fillId="0" borderId="0">
      <alignment vertical="top"/>
    </xf>
    <xf numFmtId="43" fontId="33"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 fillId="0" borderId="0"/>
    <xf numFmtId="0" fontId="1" fillId="0" borderId="0"/>
    <xf numFmtId="0" fontId="29" fillId="0" borderId="0" applyNumberFormat="0" applyFill="0" applyBorder="0" applyAlignment="0" applyProtection="0"/>
    <xf numFmtId="0" fontId="30" fillId="0" borderId="0"/>
  </cellStyleXfs>
  <cellXfs count="109">
    <xf numFmtId="0" fontId="0" fillId="0" borderId="0" xfId="0"/>
    <xf numFmtId="0" fontId="2" fillId="0" borderId="0" xfId="0" quotePrefix="1" applyFont="1" applyFill="1" applyAlignment="1">
      <alignment horizontal="center" vertical="top"/>
    </xf>
    <xf numFmtId="0" fontId="0" fillId="0" borderId="0" xfId="0" applyFill="1"/>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4"/>
    <xf numFmtId="3" fontId="2" fillId="0" borderId="0" xfId="4" applyNumberFormat="1"/>
    <xf numFmtId="0" fontId="2" fillId="0" borderId="0" xfId="4" applyAlignment="1">
      <alignment horizontal="center"/>
    </xf>
    <xf numFmtId="3" fontId="2" fillId="0" borderId="0" xfId="4" applyNumberFormat="1" applyAlignment="1"/>
    <xf numFmtId="0" fontId="2" fillId="0" borderId="0" xfId="4" applyAlignment="1"/>
    <xf numFmtId="0" fontId="2" fillId="0" borderId="0" xfId="4" applyBorder="1"/>
    <xf numFmtId="3" fontId="2" fillId="0" borderId="0" xfId="4" applyNumberFormat="1" applyBorder="1"/>
    <xf numFmtId="0" fontId="2" fillId="0" borderId="0" xfId="4" applyBorder="1" applyAlignment="1">
      <alignment horizontal="center"/>
    </xf>
    <xf numFmtId="164" fontId="0" fillId="0" borderId="5" xfId="3" applyNumberFormat="1" applyFont="1" applyBorder="1"/>
    <xf numFmtId="164" fontId="0" fillId="0" borderId="0" xfId="3" applyNumberFormat="1" applyFont="1" applyBorder="1"/>
    <xf numFmtId="164" fontId="0" fillId="0" borderId="0" xfId="3" applyNumberFormat="1" applyFont="1" applyFill="1" applyBorder="1"/>
    <xf numFmtId="0" fontId="2" fillId="0" borderId="0" xfId="4" applyFill="1" applyBorder="1" applyAlignment="1">
      <alignment horizontal="center"/>
    </xf>
    <xf numFmtId="3" fontId="2" fillId="0" borderId="0" xfId="4" applyNumberFormat="1" applyFill="1" applyBorder="1"/>
    <xf numFmtId="0" fontId="2" fillId="0" borderId="0" xfId="4" applyFill="1" applyBorder="1"/>
    <xf numFmtId="0" fontId="2" fillId="0" borderId="1" xfId="4" applyFill="1" applyBorder="1" applyAlignment="1">
      <alignment horizontal="center"/>
    </xf>
    <xf numFmtId="164" fontId="0" fillId="0" borderId="4" xfId="3" applyNumberFormat="1" applyFont="1" applyFill="1" applyBorder="1"/>
    <xf numFmtId="164" fontId="2" fillId="0" borderId="4" xfId="3" applyNumberFormat="1" applyFont="1" applyFill="1" applyBorder="1" applyAlignment="1">
      <alignment horizontal="center"/>
    </xf>
    <xf numFmtId="0" fontId="2" fillId="0" borderId="4" xfId="4" applyFill="1" applyBorder="1" applyAlignment="1">
      <alignment horizontal="center"/>
    </xf>
    <xf numFmtId="3" fontId="2" fillId="0" borderId="4" xfId="4" applyNumberFormat="1" applyFill="1" applyBorder="1"/>
    <xf numFmtId="0" fontId="2" fillId="0" borderId="4" xfId="4" applyFill="1" applyBorder="1"/>
    <xf numFmtId="164" fontId="2" fillId="0" borderId="4" xfId="3" applyNumberFormat="1" applyFont="1" applyFill="1" applyBorder="1"/>
    <xf numFmtId="0" fontId="2" fillId="0" borderId="4" xfId="4" applyFont="1" applyFill="1" applyBorder="1" applyAlignment="1">
      <alignment horizontal="left"/>
    </xf>
    <xf numFmtId="3" fontId="2" fillId="0" borderId="4" xfId="4" applyNumberFormat="1" applyFont="1" applyFill="1" applyBorder="1"/>
    <xf numFmtId="0" fontId="2" fillId="0" borderId="0" xfId="4" applyFont="1"/>
    <xf numFmtId="3" fontId="2" fillId="0" borderId="0" xfId="4" applyNumberFormat="1" applyFont="1" applyBorder="1" applyAlignment="1">
      <alignment horizontal="center"/>
    </xf>
    <xf numFmtId="0" fontId="2" fillId="0" borderId="0" xfId="4" applyFont="1" applyBorder="1" applyAlignment="1">
      <alignment horizontal="center"/>
    </xf>
    <xf numFmtId="3" fontId="2" fillId="0" borderId="0" xfId="4" applyNumberFormat="1" applyFont="1" applyBorder="1" applyAlignment="1"/>
    <xf numFmtId="0" fontId="2" fillId="0" borderId="0" xfId="4" applyFont="1" applyFill="1"/>
    <xf numFmtId="3" fontId="2" fillId="0" borderId="0" xfId="4" applyNumberFormat="1" applyFont="1" applyFill="1"/>
    <xf numFmtId="0" fontId="2" fillId="0" borderId="0" xfId="4" applyFont="1" applyFill="1" applyAlignment="1">
      <alignment horizontal="center"/>
    </xf>
    <xf numFmtId="0" fontId="2" fillId="0" borderId="0" xfId="4" applyFont="1" applyFill="1" applyAlignment="1">
      <alignment horizontal="left"/>
    </xf>
    <xf numFmtId="164" fontId="2" fillId="0" borderId="0" xfId="3" applyNumberFormat="1" applyFont="1" applyFill="1" applyAlignment="1">
      <alignment horizontal="left"/>
    </xf>
    <xf numFmtId="0" fontId="3" fillId="0" borderId="0" xfId="4" applyFont="1" applyFill="1" applyAlignment="1">
      <alignment horizontal="center"/>
    </xf>
    <xf numFmtId="0" fontId="2" fillId="0" borderId="3" xfId="4" applyFont="1" applyFill="1" applyBorder="1" applyAlignment="1">
      <alignment horizontal="left"/>
    </xf>
    <xf numFmtId="0" fontId="7" fillId="0" borderId="3" xfId="7" applyFill="1" applyBorder="1" applyAlignment="1">
      <alignment horizontal="left"/>
    </xf>
    <xf numFmtId="0" fontId="2" fillId="0" borderId="2" xfId="4" applyFont="1" applyFill="1" applyBorder="1" applyAlignment="1">
      <alignment horizontal="left"/>
    </xf>
    <xf numFmtId="0" fontId="3" fillId="0" borderId="0" xfId="4" applyFont="1" applyFill="1" applyAlignment="1">
      <alignment horizontal="left"/>
    </xf>
    <xf numFmtId="0" fontId="3" fillId="0" borderId="0" xfId="4" applyFont="1" applyFill="1" applyBorder="1" applyAlignment="1">
      <alignment horizontal="center"/>
    </xf>
    <xf numFmtId="165" fontId="2" fillId="0" borderId="2" xfId="4" applyNumberFormat="1" applyFont="1" applyFill="1" applyBorder="1" applyAlignment="1">
      <alignment horizontal="left"/>
    </xf>
    <xf numFmtId="164" fontId="2" fillId="0" borderId="0" xfId="3" applyNumberFormat="1" applyFont="1" applyFill="1"/>
    <xf numFmtId="3" fontId="2" fillId="0" borderId="0" xfId="4" applyNumberFormat="1" applyFont="1" applyFill="1" applyBorder="1" applyAlignment="1"/>
    <xf numFmtId="0" fontId="2" fillId="0" borderId="0" xfId="4" applyFont="1" applyFill="1" applyBorder="1" applyAlignment="1">
      <alignment horizontal="center"/>
    </xf>
    <xf numFmtId="0" fontId="2" fillId="0" borderId="0" xfId="4" applyFont="1" applyFill="1" applyBorder="1" applyAlignment="1">
      <alignment horizontal="left"/>
    </xf>
    <xf numFmtId="0" fontId="3" fillId="0" borderId="0" xfId="4" applyFont="1" applyFill="1" applyAlignment="1">
      <alignment horizontal="right"/>
    </xf>
    <xf numFmtId="0" fontId="2" fillId="0" borderId="0" xfId="4" applyFill="1" applyAlignment="1">
      <alignment horizontal="center"/>
    </xf>
    <xf numFmtId="0" fontId="7" fillId="0" borderId="3" xfId="7" applyFill="1" applyBorder="1" applyAlignment="1">
      <alignment horizontal="center"/>
    </xf>
    <xf numFmtId="0" fontId="2" fillId="0" borderId="3" xfId="4" applyFont="1" applyFill="1" applyBorder="1" applyAlignment="1">
      <alignment horizontal="center"/>
    </xf>
    <xf numFmtId="0" fontId="2" fillId="0" borderId="2" xfId="4" applyFont="1" applyFill="1" applyBorder="1" applyAlignment="1">
      <alignment horizontal="center"/>
    </xf>
    <xf numFmtId="0" fontId="2" fillId="0" borderId="4" xfId="4" applyFont="1" applyFill="1" applyBorder="1" applyAlignment="1"/>
    <xf numFmtId="0" fontId="7" fillId="0" borderId="3" xfId="7" applyFill="1" applyBorder="1" applyAlignment="1"/>
    <xf numFmtId="0" fontId="2" fillId="0" borderId="3" xfId="4" applyFont="1" applyFill="1" applyBorder="1" applyAlignment="1"/>
    <xf numFmtId="0" fontId="2" fillId="0" borderId="2" xfId="4" quotePrefix="1" applyFont="1" applyFill="1" applyBorder="1" applyAlignment="1"/>
    <xf numFmtId="0" fontId="2" fillId="0" borderId="0" xfId="4" applyFont="1" applyFill="1" applyAlignment="1"/>
    <xf numFmtId="165" fontId="2" fillId="0" borderId="2" xfId="4" applyNumberFormat="1" applyFont="1" applyFill="1" applyBorder="1" applyAlignment="1"/>
    <xf numFmtId="0" fontId="2" fillId="0" borderId="4" xfId="4" applyFont="1" applyFill="1" applyBorder="1"/>
    <xf numFmtId="0" fontId="3" fillId="0" borderId="0" xfId="4" applyFont="1" applyFill="1" applyBorder="1" applyAlignment="1">
      <alignment horizontal="left"/>
    </xf>
    <xf numFmtId="0" fontId="2" fillId="0" borderId="3" xfId="4" applyFont="1" applyFill="1" applyBorder="1" applyAlignment="1">
      <alignment horizontal="right"/>
    </xf>
    <xf numFmtId="0" fontId="2" fillId="0" borderId="2" xfId="4" applyFont="1" applyFill="1" applyBorder="1" applyAlignment="1">
      <alignment horizontal="right"/>
    </xf>
    <xf numFmtId="164" fontId="2" fillId="0" borderId="4" xfId="3" applyNumberFormat="1" applyFont="1" applyBorder="1"/>
    <xf numFmtId="43" fontId="0" fillId="0" borderId="0" xfId="3" applyFont="1" applyAlignment="1"/>
    <xf numFmtId="166" fontId="2" fillId="0" borderId="2" xfId="4" applyNumberFormat="1" applyFont="1" applyFill="1" applyBorder="1" applyAlignment="1">
      <alignment horizontal="left"/>
    </xf>
    <xf numFmtId="0" fontId="2" fillId="0" borderId="2" xfId="4" applyFont="1" applyFill="1" applyBorder="1" applyAlignment="1"/>
    <xf numFmtId="0" fontId="2" fillId="0" borderId="4" xfId="4" applyFont="1" applyBorder="1" applyAlignment="1">
      <alignment horizontal="center"/>
    </xf>
    <xf numFmtId="0" fontId="2" fillId="0" borderId="0" xfId="0" applyFont="1" applyFill="1" applyAlignment="1">
      <alignment vertical="center"/>
    </xf>
    <xf numFmtId="0" fontId="2" fillId="0" borderId="4" xfId="4" quotePrefix="1" applyFont="1" applyFill="1" applyBorder="1" applyAlignment="1">
      <alignment horizontal="left"/>
    </xf>
    <xf numFmtId="0" fontId="2" fillId="0" borderId="4" xfId="4" applyFont="1" applyFill="1" applyBorder="1" applyAlignment="1"/>
    <xf numFmtId="0" fontId="2" fillId="0" borderId="4" xfId="4" applyFill="1" applyBorder="1" applyAlignment="1">
      <alignment horizontal="center"/>
    </xf>
    <xf numFmtId="0" fontId="2" fillId="0" borderId="4" xfId="4" applyFill="1" applyBorder="1"/>
    <xf numFmtId="0" fontId="2" fillId="0" borderId="4" xfId="4" applyFont="1" applyFill="1" applyBorder="1" applyAlignment="1">
      <alignment horizontal="center"/>
    </xf>
    <xf numFmtId="0" fontId="2" fillId="0" borderId="4" xfId="4" applyFont="1" applyFill="1" applyBorder="1"/>
    <xf numFmtId="3" fontId="2" fillId="0" borderId="4" xfId="4" applyNumberFormat="1" applyFont="1" applyFill="1" applyBorder="1"/>
    <xf numFmtId="164" fontId="2" fillId="0" borderId="4" xfId="3" applyNumberFormat="1" applyFont="1" applyFill="1" applyBorder="1"/>
    <xf numFmtId="0" fontId="2" fillId="0" borderId="4" xfId="4" applyFont="1" applyFill="1" applyBorder="1" applyAlignment="1">
      <alignment horizontal="left"/>
    </xf>
    <xf numFmtId="164" fontId="2" fillId="0" borderId="4" xfId="3" applyNumberFormat="1" applyFont="1" applyFill="1" applyBorder="1" applyAlignment="1">
      <alignment horizontal="center"/>
    </xf>
    <xf numFmtId="0" fontId="2" fillId="0" borderId="0" xfId="0" applyFont="1" applyAlignment="1">
      <alignment horizontal="left"/>
    </xf>
    <xf numFmtId="37" fontId="2" fillId="0" borderId="0" xfId="49" applyNumberFormat="1" applyFont="1"/>
    <xf numFmtId="0" fontId="6" fillId="0" borderId="0" xfId="0" applyFont="1" applyFill="1"/>
    <xf numFmtId="0" fontId="2" fillId="0" borderId="4" xfId="4" applyBorder="1" applyAlignment="1">
      <alignment horizontal="left"/>
    </xf>
    <xf numFmtId="3" fontId="2" fillId="0" borderId="4" xfId="4" applyNumberFormat="1" applyBorder="1"/>
    <xf numFmtId="0" fontId="2" fillId="0" borderId="0" xfId="0" applyFont="1" applyFill="1" applyAlignment="1">
      <alignment horizontal="left" vertical="center" indent="6"/>
    </xf>
    <xf numFmtId="0" fontId="2" fillId="0" borderId="4" xfId="4" applyFont="1" applyBorder="1"/>
    <xf numFmtId="0" fontId="6" fillId="0" borderId="0" xfId="0" applyFont="1" applyFill="1" applyAlignment="1">
      <alignment vertical="center"/>
    </xf>
    <xf numFmtId="0" fontId="2" fillId="0" borderId="4" xfId="4" applyBorder="1" applyAlignment="1">
      <alignment horizontal="center"/>
    </xf>
    <xf numFmtId="0" fontId="8" fillId="0" borderId="0" xfId="0" applyFont="1" applyFill="1"/>
    <xf numFmtId="0" fontId="2" fillId="0" borderId="4" xfId="4" applyBorder="1"/>
    <xf numFmtId="0" fontId="2" fillId="0" borderId="0" xfId="0" applyFont="1" applyFill="1"/>
    <xf numFmtId="164" fontId="2" fillId="0" borderId="4" xfId="1" applyNumberFormat="1" applyFont="1" applyBorder="1"/>
    <xf numFmtId="164" fontId="0" fillId="0" borderId="4" xfId="1" applyNumberFormat="1" applyFont="1" applyBorder="1"/>
    <xf numFmtId="164" fontId="2" fillId="0" borderId="0" xfId="1" applyNumberFormat="1" applyFont="1"/>
    <xf numFmtId="3" fontId="2" fillId="0" borderId="0" xfId="4" applyNumberFormat="1" applyFont="1" applyBorder="1" applyAlignment="1">
      <alignment horizontal="center" wrapText="1"/>
    </xf>
    <xf numFmtId="164" fontId="2" fillId="0" borderId="0" xfId="1" applyNumberFormat="1" applyFont="1" applyBorder="1"/>
    <xf numFmtId="0" fontId="2" fillId="0" borderId="0" xfId="4" applyFont="1" applyFill="1" applyBorder="1" applyAlignment="1"/>
    <xf numFmtId="0" fontId="2" fillId="0" borderId="0" xfId="4" applyAlignment="1">
      <alignment horizontal="left"/>
    </xf>
    <xf numFmtId="0" fontId="2" fillId="0" borderId="0" xfId="4" applyBorder="1" applyAlignment="1">
      <alignment horizontal="left"/>
    </xf>
    <xf numFmtId="3" fontId="2" fillId="0" borderId="0" xfId="4" applyNumberFormat="1" applyFont="1" applyFill="1" applyBorder="1" applyAlignment="1">
      <alignment horizontal="left"/>
    </xf>
    <xf numFmtId="3" fontId="2" fillId="0" borderId="0" xfId="4" applyNumberFormat="1" applyFont="1" applyBorder="1" applyAlignment="1">
      <alignment horizontal="left"/>
    </xf>
    <xf numFmtId="0" fontId="2" fillId="0" borderId="0" xfId="0" applyFont="1" applyFill="1" applyAlignment="1">
      <alignment vertical="center" wrapText="1"/>
    </xf>
    <xf numFmtId="0" fontId="0" fillId="0" borderId="0" xfId="0"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2" fillId="0" borderId="0" xfId="0" applyFont="1" applyFill="1" applyAlignment="1">
      <alignment wrapText="1"/>
    </xf>
    <xf numFmtId="0" fontId="2" fillId="0" borderId="2" xfId="4" applyFont="1" applyFill="1" applyBorder="1" applyAlignment="1">
      <alignment horizontal="center"/>
    </xf>
    <xf numFmtId="0" fontId="2" fillId="0" borderId="3" xfId="4" applyFont="1" applyFill="1" applyBorder="1" applyAlignment="1">
      <alignment horizontal="center"/>
    </xf>
    <xf numFmtId="0" fontId="7" fillId="0" borderId="3" xfId="7" applyFill="1" applyBorder="1" applyAlignment="1">
      <alignment horizontal="center"/>
    </xf>
  </cellXfs>
  <cellStyles count="288">
    <cellStyle name="20% - Accent1" xfId="24" builtinId="30" customBuiltin="1"/>
    <cellStyle name="20% - Accent1 2" xfId="89" xr:uid="{9CB028F5-DF32-4DC2-8B3F-181CC0C03985}"/>
    <cellStyle name="20% - Accent1 2 2" xfId="196" xr:uid="{5DCB6481-09BD-4B17-8B47-1016BCB35BD5}"/>
    <cellStyle name="20% - Accent1 3" xfId="107" xr:uid="{154B6450-FB0D-43DA-A4AD-0451039BA9C9}"/>
    <cellStyle name="20% - Accent1 3 2" xfId="212" xr:uid="{EAC72CE9-6D79-4297-AD1D-D1FDF8269A25}"/>
    <cellStyle name="20% - Accent1 4" xfId="119" xr:uid="{11153EA4-D60B-4D56-B7B9-31A9463229FE}"/>
    <cellStyle name="20% - Accent1 4 2" xfId="224" xr:uid="{30D3AA1B-C35B-4993-A98F-6A37A4316C08}"/>
    <cellStyle name="20% - Accent1 5" xfId="134" xr:uid="{49FA53C4-9F63-4AA2-AA19-F168AED0E128}"/>
    <cellStyle name="20% - Accent1 5 2" xfId="240" xr:uid="{751990D7-6B5B-4162-B993-956D1241D1A8}"/>
    <cellStyle name="20% - Accent1 6" xfId="149" xr:uid="{49704EA2-E84C-4042-887C-878D7A434BD2}"/>
    <cellStyle name="20% - Accent1 6 2" xfId="254" xr:uid="{7AE3D417-8D4D-41BF-90CB-96F8D10EE164}"/>
    <cellStyle name="20% - Accent1 7" xfId="168" xr:uid="{8AF00BAE-AB58-41A4-81F6-3D9BD377D15B}"/>
    <cellStyle name="20% - Accent1 8" xfId="182" xr:uid="{C452BADB-CCE0-4E1D-8C1C-C9BA50564F92}"/>
    <cellStyle name="20% - Accent1 9" xfId="76" xr:uid="{0A1C8D21-C4E8-440B-B72B-0A84AB2D55B0}"/>
    <cellStyle name="20% - Accent2" xfId="27" builtinId="34" customBuiltin="1"/>
    <cellStyle name="20% - Accent2 2" xfId="93" xr:uid="{4BBC4850-5412-4193-80A5-0C9C7800045C}"/>
    <cellStyle name="20% - Accent2 2 2" xfId="198" xr:uid="{E262907B-F20A-4489-8231-78E70C234229}"/>
    <cellStyle name="20% - Accent2 3" xfId="109" xr:uid="{0165D8AC-2617-4660-AC3D-392C8080DABB}"/>
    <cellStyle name="20% - Accent2 3 2" xfId="214" xr:uid="{D9814389-3E5D-48FE-937C-B37668DEE187}"/>
    <cellStyle name="20% - Accent2 4" xfId="120" xr:uid="{B7096ECE-48FB-4E4D-97FF-F06811881D64}"/>
    <cellStyle name="20% - Accent2 4 2" xfId="226" xr:uid="{5C5BDB29-59C0-4EBB-85EF-02D29E3CD756}"/>
    <cellStyle name="20% - Accent2 5" xfId="135" xr:uid="{4423D978-C503-4E1F-8E53-1B2A50ED9FBE}"/>
    <cellStyle name="20% - Accent2 5 2" xfId="241" xr:uid="{33759771-9E6A-4573-A226-82172C6E1AB3}"/>
    <cellStyle name="20% - Accent2 6" xfId="150" xr:uid="{F22E96BE-B711-4EB3-B8A8-DB5757AD1112}"/>
    <cellStyle name="20% - Accent2 6 2" xfId="255" xr:uid="{F965D5A5-B554-4277-B0B0-6B8ED7C76B85}"/>
    <cellStyle name="20% - Accent2 7" xfId="169" xr:uid="{3B008E03-4206-403C-823F-BDE5D30E837F}"/>
    <cellStyle name="20% - Accent2 8" xfId="184" xr:uid="{302F1AEF-3A4C-4F6F-8B3F-A82CD2526814}"/>
    <cellStyle name="20% - Accent2 9" xfId="78" xr:uid="{55E2C257-9C57-4113-BA6F-D07453B3AC31}"/>
    <cellStyle name="20% - Accent3" xfId="30" builtinId="38" customBuiltin="1"/>
    <cellStyle name="20% - Accent3 2" xfId="95" xr:uid="{CFE83382-0953-4EC1-BBC6-DF2E776EFB48}"/>
    <cellStyle name="20% - Accent3 2 2" xfId="200" xr:uid="{12B26C21-0AF5-49CA-922F-2F738D07FD0D}"/>
    <cellStyle name="20% - Accent3 3" xfId="111" xr:uid="{F56B9F8F-F185-4A0E-ADE0-06B88B606FE3}"/>
    <cellStyle name="20% - Accent3 3 2" xfId="216" xr:uid="{A0B6D159-D83B-4389-9FB3-DAB69ADFF793}"/>
    <cellStyle name="20% - Accent3 4" xfId="121" xr:uid="{724D942B-E235-4825-B53A-BEB411DC7C25}"/>
    <cellStyle name="20% - Accent3 4 2" xfId="227" xr:uid="{D8A95BAB-7A91-41F9-80EC-C4C05F79A76B}"/>
    <cellStyle name="20% - Accent3 5" xfId="136" xr:uid="{525FC02C-2FB3-4144-8C25-5CB1A2D716B8}"/>
    <cellStyle name="20% - Accent3 5 2" xfId="242" xr:uid="{FA2C80DF-29D2-46F0-A15B-9679425E8072}"/>
    <cellStyle name="20% - Accent3 6" xfId="151" xr:uid="{5FD3949C-B68B-41A5-8351-058AB7AB709D}"/>
    <cellStyle name="20% - Accent3 6 2" xfId="256" xr:uid="{5D9AD6BF-604C-46D7-92E8-ED43ECDA96CD}"/>
    <cellStyle name="20% - Accent3 7" xfId="170" xr:uid="{A87D46A4-AA06-488F-A226-42CC0371AD67}"/>
    <cellStyle name="20% - Accent3 8" xfId="186" xr:uid="{FAAF6159-362A-4E47-8059-40022E57D183}"/>
    <cellStyle name="20% - Accent3 9" xfId="80" xr:uid="{2D9FC7B4-9568-4AC3-B4B9-CC26EE7188A2}"/>
    <cellStyle name="20% - Accent4" xfId="33" builtinId="42" customBuiltin="1"/>
    <cellStyle name="20% - Accent4 2" xfId="97" xr:uid="{2ED36CA3-7555-41BD-9D7E-F8BF03FEA69C}"/>
    <cellStyle name="20% - Accent4 2 2" xfId="202" xr:uid="{368F12CC-9484-4651-854F-51D880961101}"/>
    <cellStyle name="20% - Accent4 3" xfId="113" xr:uid="{231858D0-24BB-4A04-BF56-CE3AD62623BF}"/>
    <cellStyle name="20% - Accent4 3 2" xfId="218" xr:uid="{3B7611AC-F755-487A-8EA3-23A01BE520FC}"/>
    <cellStyle name="20% - Accent4 4" xfId="122" xr:uid="{3328BAF2-EFA0-45E7-9A15-4AADBFD93E0A}"/>
    <cellStyle name="20% - Accent4 4 2" xfId="228" xr:uid="{4FD68CD1-F31B-443C-886E-B824DAFABA0D}"/>
    <cellStyle name="20% - Accent4 5" xfId="137" xr:uid="{7F32C980-4786-4B1D-90EE-299E2ABB4BC7}"/>
    <cellStyle name="20% - Accent4 5 2" xfId="243" xr:uid="{769E38D7-9291-49E9-BB0A-62F7B16AEF8F}"/>
    <cellStyle name="20% - Accent4 6" xfId="152" xr:uid="{AD02A353-3FD9-41B9-BF7B-F7ED876AC76D}"/>
    <cellStyle name="20% - Accent4 6 2" xfId="257" xr:uid="{830C363C-8AAD-4BFC-B923-28278D696E36}"/>
    <cellStyle name="20% - Accent4 7" xfId="171" xr:uid="{EFF9DDAF-A8DD-46CE-9CF5-F0A9F9CE8240}"/>
    <cellStyle name="20% - Accent4 8" xfId="188" xr:uid="{9D505CD9-75C0-467D-B5CF-6D9FA160A7AB}"/>
    <cellStyle name="20% - Accent4 9" xfId="82" xr:uid="{3E30FFA3-314A-4767-BA57-7C564099681C}"/>
    <cellStyle name="20% - Accent5" xfId="36" builtinId="46" customBuiltin="1"/>
    <cellStyle name="20% - Accent5 2" xfId="99" xr:uid="{88774C1D-486F-4B60-A7C4-FCD87F92748F}"/>
    <cellStyle name="20% - Accent5 2 2" xfId="204" xr:uid="{8B621736-36EB-4270-869C-12A61622A54B}"/>
    <cellStyle name="20% - Accent5 3" xfId="115" xr:uid="{3D8E4A32-912F-4E2A-8829-F0FC908F9B5A}"/>
    <cellStyle name="20% - Accent5 3 2" xfId="220" xr:uid="{B7C4EB6E-97F4-4FD4-A4D9-C4A028EA2BEA}"/>
    <cellStyle name="20% - Accent5 4" xfId="123" xr:uid="{5085567F-B419-4DD7-A846-ABAC52962FB9}"/>
    <cellStyle name="20% - Accent5 4 2" xfId="229" xr:uid="{C43BB194-A300-4E44-AC2E-FDA2E1EE5C75}"/>
    <cellStyle name="20% - Accent5 5" xfId="138" xr:uid="{21C6A850-77D7-4347-838F-692964F2F6A5}"/>
    <cellStyle name="20% - Accent5 5 2" xfId="244" xr:uid="{BEFF7123-18C1-4801-AC3F-9353B5C1802B}"/>
    <cellStyle name="20% - Accent5 6" xfId="153" xr:uid="{C9B87C9F-9762-43F3-9034-43A2A8DE8988}"/>
    <cellStyle name="20% - Accent5 6 2" xfId="258" xr:uid="{0B01E3CB-D796-4AB7-B269-78FE7A269C97}"/>
    <cellStyle name="20% - Accent5 7" xfId="172" xr:uid="{C195B9B0-4C4A-4D6F-8924-CDDC8A2C3AE3}"/>
    <cellStyle name="20% - Accent5 8" xfId="190" xr:uid="{33403A7A-0661-4A45-8A32-8040907B2496}"/>
    <cellStyle name="20% - Accent5 9" xfId="84" xr:uid="{8E4E0349-B0F8-42B4-BB75-946C8A1C8BEF}"/>
    <cellStyle name="20% - Accent6" xfId="39" builtinId="50" customBuiltin="1"/>
    <cellStyle name="20% - Accent6 2" xfId="101" xr:uid="{A0E69595-3C05-4033-8ED7-7536B7CD1752}"/>
    <cellStyle name="20% - Accent6 2 2" xfId="206" xr:uid="{D1D52941-08A6-4A18-B425-AD31F376687B}"/>
    <cellStyle name="20% - Accent6 3" xfId="117" xr:uid="{7CC7D2E4-1996-4194-A53D-B9AB91517449}"/>
    <cellStyle name="20% - Accent6 3 2" xfId="222" xr:uid="{0E77FEAE-3A70-4DE0-8253-BCE4CF0B36C0}"/>
    <cellStyle name="20% - Accent6 4" xfId="124" xr:uid="{965358F4-E6D7-4FEF-B395-4F2FF86067A7}"/>
    <cellStyle name="20% - Accent6 4 2" xfId="230" xr:uid="{5D5C43ED-D0FC-4861-9A6A-E518C1104FF8}"/>
    <cellStyle name="20% - Accent6 5" xfId="139" xr:uid="{8C93D5AB-7085-4B43-80B6-46630282BE20}"/>
    <cellStyle name="20% - Accent6 5 2" xfId="245" xr:uid="{F63C833C-C759-46A7-B400-DDA141597B8A}"/>
    <cellStyle name="20% - Accent6 6" xfId="154" xr:uid="{7CFB82CB-BF20-4034-9264-E323FD034504}"/>
    <cellStyle name="20% - Accent6 6 2" xfId="259" xr:uid="{44050E8F-89ED-428B-98C5-06BFD5048304}"/>
    <cellStyle name="20% - Accent6 7" xfId="173" xr:uid="{848EF739-9A7F-47A2-B4C6-B1252FC446D0}"/>
    <cellStyle name="20% - Accent6 8" xfId="192" xr:uid="{B99EC610-2E5C-4EFD-85E2-7419CBEC123A}"/>
    <cellStyle name="20% - Accent6 9" xfId="86" xr:uid="{F049A97A-7AD7-4B77-93DB-57320F142DA8}"/>
    <cellStyle name="40% - Accent1" xfId="25" builtinId="31" customBuiltin="1"/>
    <cellStyle name="40% - Accent1 2" xfId="90" xr:uid="{598934DC-E3E2-49FE-9E3A-5AC2B3D35CAD}"/>
    <cellStyle name="40% - Accent1 2 2" xfId="197" xr:uid="{3C329207-408D-40DF-957F-F018875F4404}"/>
    <cellStyle name="40% - Accent1 3" xfId="108" xr:uid="{3EBB174E-8BC2-41B9-B62B-CA9F45B0B559}"/>
    <cellStyle name="40% - Accent1 3 2" xfId="213" xr:uid="{B1D1FB20-97A2-48B5-B567-38AA55FF7899}"/>
    <cellStyle name="40% - Accent1 4" xfId="125" xr:uid="{3E179474-2EE7-452C-9D44-25A4CB5D3A65}"/>
    <cellStyle name="40% - Accent1 4 2" xfId="231" xr:uid="{233525C2-8BB9-4CDF-BF8D-2A0D7E3E465F}"/>
    <cellStyle name="40% - Accent1 5" xfId="140" xr:uid="{1B71250B-DDC5-43BD-91F1-9847D1489D0B}"/>
    <cellStyle name="40% - Accent1 5 2" xfId="246" xr:uid="{FCCE2C95-8621-43FE-8571-63058B0FAA14}"/>
    <cellStyle name="40% - Accent1 6" xfId="155" xr:uid="{AECBAF92-C2C1-4461-8026-872A40BDCBE0}"/>
    <cellStyle name="40% - Accent1 6 2" xfId="260" xr:uid="{543F6482-CB6A-4C84-AC86-3837B0D77596}"/>
    <cellStyle name="40% - Accent1 7" xfId="174" xr:uid="{44183610-5CF1-4954-8E88-E2B8B7048286}"/>
    <cellStyle name="40% - Accent1 8" xfId="183" xr:uid="{8C1F1002-DC8E-4029-9C27-E590227E3F07}"/>
    <cellStyle name="40% - Accent1 9" xfId="77" xr:uid="{3DA3AEC0-EB52-444E-BF62-139F360DFAF2}"/>
    <cellStyle name="40% - Accent2" xfId="28" builtinId="35" customBuiltin="1"/>
    <cellStyle name="40% - Accent2 2" xfId="94" xr:uid="{019B99A0-1473-46D9-A5D0-B82646CB07C4}"/>
    <cellStyle name="40% - Accent2 2 2" xfId="199" xr:uid="{CD50F7E3-4394-449C-B74E-DE324D7D4217}"/>
    <cellStyle name="40% - Accent2 3" xfId="110" xr:uid="{7DDE2668-2B05-418B-9858-8CF5E5037E2E}"/>
    <cellStyle name="40% - Accent2 3 2" xfId="215" xr:uid="{41D7433A-12A5-493A-8796-761B2B5E7F6E}"/>
    <cellStyle name="40% - Accent2 4" xfId="126" xr:uid="{36899AF9-6EC4-4C67-9FD8-ACDE2E96A854}"/>
    <cellStyle name="40% - Accent2 4 2" xfId="232" xr:uid="{5D2FF73B-5E13-4470-B094-878AB8DCB841}"/>
    <cellStyle name="40% - Accent2 5" xfId="141" xr:uid="{DE80EBEF-90A7-4F1D-B447-D0A279542953}"/>
    <cellStyle name="40% - Accent2 5 2" xfId="247" xr:uid="{8380F8E0-EA26-4C27-9D93-E199AF651217}"/>
    <cellStyle name="40% - Accent2 6" xfId="156" xr:uid="{C8741AD2-DAFC-43A1-B7C8-FAD98978DE19}"/>
    <cellStyle name="40% - Accent2 6 2" xfId="261" xr:uid="{64241578-D509-444E-9C0B-DA6E5236F7C2}"/>
    <cellStyle name="40% - Accent2 7" xfId="175" xr:uid="{DA9B5C0C-788E-4878-B2FC-3D12213009BC}"/>
    <cellStyle name="40% - Accent2 8" xfId="185" xr:uid="{EA3CC410-68E2-4991-8209-B82920E6BD9D}"/>
    <cellStyle name="40% - Accent2 9" xfId="79" xr:uid="{E07BEBD6-ABA0-4E8E-A63D-0C314D77E1F0}"/>
    <cellStyle name="40% - Accent3" xfId="31" builtinId="39" customBuiltin="1"/>
    <cellStyle name="40% - Accent3 2" xfId="96" xr:uid="{639E3453-6049-4715-A365-F38A59178F27}"/>
    <cellStyle name="40% - Accent3 2 2" xfId="201" xr:uid="{B698FAF1-E5A9-4618-A7AC-017AAA31EC95}"/>
    <cellStyle name="40% - Accent3 3" xfId="112" xr:uid="{65F8BB98-A80F-416C-848E-C03238CCD1DF}"/>
    <cellStyle name="40% - Accent3 3 2" xfId="217" xr:uid="{42D8690C-C453-4096-9619-354A1C92FE39}"/>
    <cellStyle name="40% - Accent3 4" xfId="127" xr:uid="{EFBD91B7-DD83-47D8-ACF3-77703A15AF84}"/>
    <cellStyle name="40% - Accent3 4 2" xfId="233" xr:uid="{F5CC593F-44A3-47AE-AB46-ED3C452468BD}"/>
    <cellStyle name="40% - Accent3 5" xfId="142" xr:uid="{9F4D14BB-EE77-45E2-A4D2-F6A8004ADE5F}"/>
    <cellStyle name="40% - Accent3 5 2" xfId="248" xr:uid="{04FD3845-AE49-4BEE-AF37-1AB7D8700EFA}"/>
    <cellStyle name="40% - Accent3 6" xfId="157" xr:uid="{0E131D4E-5BA3-427D-99FD-A6B03097BB0E}"/>
    <cellStyle name="40% - Accent3 6 2" xfId="262" xr:uid="{44AB00D3-F17B-4E4F-ACDE-D08691745054}"/>
    <cellStyle name="40% - Accent3 7" xfId="176" xr:uid="{C5ECE125-9A35-4EAF-A73B-BC237180F1ED}"/>
    <cellStyle name="40% - Accent3 8" xfId="187" xr:uid="{600DE03F-1F63-4702-B27B-3D6046E8FAFF}"/>
    <cellStyle name="40% - Accent3 9" xfId="81" xr:uid="{6B3ADBE8-BD95-493C-8E11-80EE48EF2D43}"/>
    <cellStyle name="40% - Accent4" xfId="34" builtinId="43" customBuiltin="1"/>
    <cellStyle name="40% - Accent4 2" xfId="98" xr:uid="{3875023D-9366-49F8-B0D7-E1B2BBC75687}"/>
    <cellStyle name="40% - Accent4 2 2" xfId="203" xr:uid="{8608F548-66C7-430F-978E-861A0EF8546A}"/>
    <cellStyle name="40% - Accent4 3" xfId="114" xr:uid="{A8EAD7C9-FA27-4BF4-8900-06330878D0E8}"/>
    <cellStyle name="40% - Accent4 3 2" xfId="219" xr:uid="{E53F26BD-D51B-4C91-9EDA-BEB8079E1419}"/>
    <cellStyle name="40% - Accent4 4" xfId="128" xr:uid="{F57B710D-2EDA-4D20-AE50-89BD40127E8C}"/>
    <cellStyle name="40% - Accent4 4 2" xfId="234" xr:uid="{BED9D0AC-9BA5-4D5F-9D7C-32725B0993A8}"/>
    <cellStyle name="40% - Accent4 5" xfId="143" xr:uid="{840C16EF-2104-494F-AD5E-31D553784E66}"/>
    <cellStyle name="40% - Accent4 5 2" xfId="249" xr:uid="{5BFB1409-747A-4661-8743-A0EE7EE94B32}"/>
    <cellStyle name="40% - Accent4 6" xfId="158" xr:uid="{CE1430AF-DE4D-4FB1-8A59-B9780BD2E0CE}"/>
    <cellStyle name="40% - Accent4 6 2" xfId="263" xr:uid="{675CBF38-5A1E-4353-8E7C-D3247C34B4A6}"/>
    <cellStyle name="40% - Accent4 7" xfId="177" xr:uid="{7AC19EED-F461-429A-87AB-A2326C83303F}"/>
    <cellStyle name="40% - Accent4 8" xfId="189" xr:uid="{D40501EF-D5A1-4E48-BECC-891CA119A4A3}"/>
    <cellStyle name="40% - Accent4 9" xfId="83" xr:uid="{31B511B7-AFA8-431A-AABB-1BDE760119FE}"/>
    <cellStyle name="40% - Accent5" xfId="37" builtinId="47" customBuiltin="1"/>
    <cellStyle name="40% - Accent5 2" xfId="100" xr:uid="{4DE91B82-756C-4C46-AD44-131B94DE4476}"/>
    <cellStyle name="40% - Accent5 2 2" xfId="205" xr:uid="{6B89F6C1-4163-4989-A3E3-9118D945F25D}"/>
    <cellStyle name="40% - Accent5 3" xfId="116" xr:uid="{82501966-166A-4EC1-A361-E96AB53F7160}"/>
    <cellStyle name="40% - Accent5 3 2" xfId="221" xr:uid="{87BBCC1C-9530-4020-9C9F-B5610C56233B}"/>
    <cellStyle name="40% - Accent5 4" xfId="129" xr:uid="{E736562F-A929-4123-BEF4-9116CD83493B}"/>
    <cellStyle name="40% - Accent5 4 2" xfId="235" xr:uid="{0B298483-5F70-4A9C-B8DC-2E68B293470E}"/>
    <cellStyle name="40% - Accent5 5" xfId="144" xr:uid="{98F7A534-DC6D-4438-85F4-932D06727B35}"/>
    <cellStyle name="40% - Accent5 5 2" xfId="250" xr:uid="{7AEC4A0E-BE50-49A4-80EF-F4EC03BF7999}"/>
    <cellStyle name="40% - Accent5 6" xfId="159" xr:uid="{AB350ACF-4DD5-4692-9785-E901184F8CE0}"/>
    <cellStyle name="40% - Accent5 6 2" xfId="264" xr:uid="{5968C4E7-79AC-4BD5-B361-A7E67AB9EC01}"/>
    <cellStyle name="40% - Accent5 7" xfId="178" xr:uid="{C090D33D-764B-4321-9E62-F542915F5AF5}"/>
    <cellStyle name="40% - Accent5 8" xfId="191" xr:uid="{D4A60091-912B-4A50-AA1B-D230E69A2C28}"/>
    <cellStyle name="40% - Accent5 9" xfId="85" xr:uid="{C161A3A1-847B-40BE-BECF-B532E547343B}"/>
    <cellStyle name="40% - Accent6" xfId="40" builtinId="51" customBuiltin="1"/>
    <cellStyle name="40% - Accent6 2" xfId="102" xr:uid="{5615197A-D477-411A-8449-BD667DAC5AAB}"/>
    <cellStyle name="40% - Accent6 2 2" xfId="207" xr:uid="{6598F9F6-1D61-4689-9F9A-61BBE2AF59A0}"/>
    <cellStyle name="40% - Accent6 3" xfId="118" xr:uid="{8B7BA79C-8149-4D2C-9AC4-C4A77512D790}"/>
    <cellStyle name="40% - Accent6 3 2" xfId="223" xr:uid="{049E62E7-7C4B-4134-A870-132B09DC7F16}"/>
    <cellStyle name="40% - Accent6 4" xfId="130" xr:uid="{E24B7113-E5CA-4176-B1E7-2308869CE492}"/>
    <cellStyle name="40% - Accent6 4 2" xfId="236" xr:uid="{A35955C0-C3ED-4A42-AE6B-EEEF7E76F2F3}"/>
    <cellStyle name="40% - Accent6 5" xfId="145" xr:uid="{6B7CAEF8-6995-4789-912D-634A574B3363}"/>
    <cellStyle name="40% - Accent6 5 2" xfId="251" xr:uid="{D8208D58-F36F-484A-B1D6-F799B98822CC}"/>
    <cellStyle name="40% - Accent6 6" xfId="160" xr:uid="{CBE60DA4-8B01-4B85-869B-EE22B1DD024E}"/>
    <cellStyle name="40% - Accent6 6 2" xfId="265" xr:uid="{143A628D-7BBF-4CE6-8BC2-F4393CEF8C6B}"/>
    <cellStyle name="40% - Accent6 7" xfId="179" xr:uid="{EA0B9F26-E16F-4FDC-BE82-0719B87F2403}"/>
    <cellStyle name="40% - Accent6 8" xfId="193" xr:uid="{071B629E-83DE-442C-8A52-54A7563A9148}"/>
    <cellStyle name="40% - Accent6 9" xfId="87" xr:uid="{EF7EFC37-3FA9-4B64-A70A-9EA0CA85302B}"/>
    <cellStyle name="60% - Accent1 2" xfId="51" xr:uid="{C73BB754-DA73-4E71-B712-7EE52064486F}"/>
    <cellStyle name="60% - Accent2 2" xfId="52" xr:uid="{B7924D98-6483-413F-8713-D8F644CF78D3}"/>
    <cellStyle name="60% - Accent3 2" xfId="53" xr:uid="{8CC2D019-433D-446F-8715-46042BE3315C}"/>
    <cellStyle name="60% - Accent4 2" xfId="54" xr:uid="{00B0B0A2-7F8B-4ADC-8EB8-C8C5A85D48B8}"/>
    <cellStyle name="60% - Accent5 2" xfId="55" xr:uid="{889E4FFC-3FE9-4326-8B16-61A61E9DEE8A}"/>
    <cellStyle name="60% - Accent6 2" xfId="56" xr:uid="{8733F179-0D79-4444-B399-FF821A58C678}"/>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omma" xfId="1" builtinId="3"/>
    <cellStyle name="Comma 2" xfId="3" xr:uid="{00000000-0005-0000-0000-000001000000}"/>
    <cellStyle name="Comma 2 2" xfId="41" xr:uid="{47FA52F0-F7D2-49D5-879B-252DE01A9813}"/>
    <cellStyle name="Comma 2 3" xfId="67" xr:uid="{C95EA2CE-470F-43E6-BF91-13EE56998D9F}"/>
    <cellStyle name="Comma 2 4" xfId="165" xr:uid="{726A16F3-E6E7-42B8-92C0-D28FF5D268ED}"/>
    <cellStyle name="Comma 3" xfId="5" xr:uid="{00000000-0005-0000-0000-000002000000}"/>
    <cellStyle name="Comma 3 2" xfId="46" xr:uid="{E76C56A6-A856-471B-8C09-9B40F65A2D39}"/>
    <cellStyle name="Comma 3 2 2" xfId="281" xr:uid="{437F71E1-A7B6-4674-9580-9F2F6E02CBC3}"/>
    <cellStyle name="Comma 4" xfId="69" xr:uid="{88295BED-77F5-4927-9C2F-85CA08BCB24D}"/>
    <cellStyle name="Comma 4 2" xfId="274" xr:uid="{63D10C0F-A4C7-4826-8CBF-11B0FA509538}"/>
    <cellStyle name="Comma 4 3" xfId="163" xr:uid="{60EF6225-2264-413C-ACFC-066198A13E54}"/>
    <cellStyle name="Currency 2" xfId="8" xr:uid="{AC7B28CA-B3C0-40F1-9900-B82466AE2F4F}"/>
    <cellStyle name="Explanatory Text" xfId="21"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7" builtinId="8"/>
    <cellStyle name="Hyperlink 2" xfId="44" xr:uid="{B4FF9E12-6CCF-4DBF-B7D0-E2FB42FAC6DF}"/>
    <cellStyle name="Hyperlink 2 2" xfId="58" xr:uid="{F2DC6292-6477-4FCB-B945-67B898625975}"/>
    <cellStyle name="Hyperlink 2 2 2" xfId="272" xr:uid="{A38A540F-ED31-428A-B80A-C3B47495D7FE}"/>
    <cellStyle name="Hyperlink 3" xfId="45" xr:uid="{9A0CA879-B142-4AFF-ACF4-3005E8F0BEDC}"/>
    <cellStyle name="Hyperlink 3 2" xfId="59" xr:uid="{81259FA4-28AD-4A41-BED0-02A96152EA98}"/>
    <cellStyle name="Hyperlink 3 3" xfId="271" xr:uid="{25D0BA37-704E-444E-B833-4B5E20B5A05C}"/>
    <cellStyle name="Hyperlink 3 4" xfId="283" xr:uid="{E6367B4E-5B1F-4952-BDFD-273BDA062278}"/>
    <cellStyle name="Hyperlink 4" xfId="60" xr:uid="{1A1DA1F7-D1AE-41C8-998B-FE569CFD6396}"/>
    <cellStyle name="Hyperlink 5" xfId="64" xr:uid="{402F532E-41C5-4F76-A0D3-529CAA09B454}"/>
    <cellStyle name="Hyperlink 5 2" xfId="237" xr:uid="{23FC8CFB-105C-466C-B19A-60C0663B3CE3}"/>
    <cellStyle name="Hyperlink 5 3" xfId="286" xr:uid="{91FCA4D4-52E6-4731-BBA8-1916BA5881A3}"/>
    <cellStyle name="Hyperlink 5 4" xfId="131" xr:uid="{787DFFA1-AA0F-4322-87A6-ADFD8E693911}"/>
    <cellStyle name="Hyperlink 6" xfId="57" xr:uid="{DD0EF049-B354-4B53-A3A3-9BAED0018264}"/>
    <cellStyle name="Hyperlink 6 2" xfId="166" xr:uid="{994281CE-C163-4C9B-9989-F09252910A1B}"/>
    <cellStyle name="Hyperlink 7" xfId="71" xr:uid="{70041EE3-EE33-4DED-B82B-74B315731A61}"/>
    <cellStyle name="Hyperlink 7 2" xfId="167" xr:uid="{7A2FA4B1-7A50-4C1E-A2F1-18DE6377682C}"/>
    <cellStyle name="Hyperlink 8" xfId="73" xr:uid="{AD273AB6-D62A-4B66-8DDC-57773BDDCEE9}"/>
    <cellStyle name="Hyperlink 8 2" xfId="282" xr:uid="{DBE4E73C-6701-4DFB-A929-7641EA7A3E19}"/>
    <cellStyle name="Input" xfId="15" builtinId="20" customBuiltin="1"/>
    <cellStyle name="Linked Cell" xfId="18" builtinId="24" customBuiltin="1"/>
    <cellStyle name="Neutral 2" xfId="50" xr:uid="{05BB2C15-98F2-419D-B56A-ED88CF3A3A2B}"/>
    <cellStyle name="Normal" xfId="0" builtinId="0"/>
    <cellStyle name="Normal 10 3" xfId="280" xr:uid="{F627A646-61C7-495A-90B1-5B9406B84210}"/>
    <cellStyle name="Normal 13" xfId="276" xr:uid="{9CCDDE5A-3C5C-4507-B4BE-96C629F41E60}"/>
    <cellStyle name="Normal 18" xfId="279" xr:uid="{ED8A01F9-C3A3-43DB-A882-A8B5EEEAFB3F}"/>
    <cellStyle name="Normal 2" xfId="4" xr:uid="{00000000-0005-0000-0000-000005000000}"/>
    <cellStyle name="Normal 2 2" xfId="6" xr:uid="{00000000-0005-0000-0000-000006000000}"/>
    <cellStyle name="Normal 2 2 2" xfId="47" xr:uid="{145EB9CE-9126-41ED-ADCE-C8D41EBC6AAF}"/>
    <cellStyle name="Normal 2 2 2 2" xfId="225" xr:uid="{D077D64B-FC66-48CB-B681-34FC45312960}"/>
    <cellStyle name="Normal 2 2 3" xfId="147" xr:uid="{2963DF9E-9074-47E4-9F8B-82FB3791AC90}"/>
    <cellStyle name="Normal 2 2 4" xfId="208" xr:uid="{F7CFCB21-24B3-432F-8241-77DD8A7FF5E4}"/>
    <cellStyle name="Normal 2 2 5" xfId="103" xr:uid="{6C2D8E5A-8070-4671-8BBE-61DA68E759E6}"/>
    <cellStyle name="Normal 2 2 6" xfId="284" xr:uid="{E163DAB9-4392-45EB-BA6E-3DAC2AE27279}"/>
    <cellStyle name="Normal 2 3" xfId="43" xr:uid="{C9BFB890-0372-4E2A-A5F3-EFE93D9A29D4}"/>
    <cellStyle name="Normal 2 3 2" xfId="65" xr:uid="{04F8DF63-A53E-48D0-AE8C-450AFED9805F}"/>
    <cellStyle name="Normal 2 3 2 2" xfId="238" xr:uid="{190732CC-1016-4426-9913-F5F07266422B}"/>
    <cellStyle name="Normal 2 3 3" xfId="287" xr:uid="{A5EE9443-6532-4134-AD42-60EB9A8FC4DF}"/>
    <cellStyle name="Normal 2 3 4" xfId="132" xr:uid="{C8A0A52B-7A92-4985-8F56-F8EA83046276}"/>
    <cellStyle name="Normal 2 4" xfId="61" xr:uid="{FF9A48FD-9537-47ED-A518-351905F833A3}"/>
    <cellStyle name="Normal 2 4 2" xfId="252" xr:uid="{DEBC2281-C62B-4E8F-8110-5982748E62B8}"/>
    <cellStyle name="Normal 2 4 3" xfId="146" xr:uid="{E0D0A75E-31B9-4A57-9C39-7D361913D119}"/>
    <cellStyle name="Normal 2 5" xfId="70" xr:uid="{357ED70E-20DB-483E-B81A-751AE6007F9E}"/>
    <cellStyle name="Normal 2 5 2" xfId="266" xr:uid="{A105E0A5-0B55-4B9A-8E8D-CB36194BCFE6}"/>
    <cellStyle name="Normal 2 5 3" xfId="161" xr:uid="{61F14160-5B97-45D6-ADC7-ABD2761B885B}"/>
    <cellStyle name="Normal 2 6" xfId="180" xr:uid="{359E5D1C-0149-4E31-8395-A65EFBE1DD23}"/>
    <cellStyle name="Normal 2 7" xfId="194" xr:uid="{F27E8A28-350F-4ADA-A377-808C22F02167}"/>
    <cellStyle name="Normal 2 8" xfId="91" xr:uid="{23802A7C-E077-4BCE-86DF-A18DC4AC7383}"/>
    <cellStyle name="Normal 3" xfId="2" xr:uid="{00000000-0005-0000-0000-000007000000}"/>
    <cellStyle name="Normal 3 2" xfId="42" xr:uid="{4B69CE08-A856-4CE3-905D-02C8E0BC1AA3}"/>
    <cellStyle name="Normal 3 2 2" xfId="66" xr:uid="{7B4B26E3-D326-413C-AFA1-B057279F33EC}"/>
    <cellStyle name="Normal 3 2 3" xfId="273" xr:uid="{77E2443F-370B-47D0-AF39-31A419E5DA88}"/>
    <cellStyle name="Normal 3 3" xfId="68" xr:uid="{C67F4D36-8089-40F2-B064-943B1AC8F61B}"/>
    <cellStyle name="Normal 4" xfId="63" xr:uid="{40939951-7EF2-46F5-BA0B-FD0AB09DCFB9}"/>
    <cellStyle name="Normal 4 2" xfId="269" xr:uid="{657A92D6-C54A-4A92-BBFA-FDE5C8040E64}"/>
    <cellStyle name="Normal 4 3" xfId="285" xr:uid="{A45B9FFE-FAE3-4F6D-818F-118C5BBF5B1A}"/>
    <cellStyle name="Normal 4 4" xfId="88" xr:uid="{781EA24B-8A6C-4E2B-A0E3-C68D802DE1AD}"/>
    <cellStyle name="Normal 5" xfId="72" xr:uid="{3F9E0C7F-B813-40CD-87F2-5262D7B2DE0C}"/>
    <cellStyle name="Normal 5 2" xfId="210" xr:uid="{3EBBC4FF-ABAF-4A41-A89C-ED4BFC7808CC}"/>
    <cellStyle name="Normal 5 3" xfId="105" xr:uid="{B9D5149F-409A-4A5F-B213-8F697FA4983D}"/>
    <cellStyle name="Normal 6" xfId="164" xr:uid="{712FD8CB-48F9-422C-AAD7-3E5C48374D92}"/>
    <cellStyle name="Normal 7" xfId="268" xr:uid="{6B838AB5-C308-4FA2-92DB-68944EA30499}"/>
    <cellStyle name="Normal 8" xfId="74" xr:uid="{815C5FFE-8F36-4C8A-A21C-277D29EC70AD}"/>
    <cellStyle name="Normal 8 18 10 2" xfId="277" xr:uid="{C040C555-E1E8-4042-A870-69B49102F41B}"/>
    <cellStyle name="Normal 8 3 10 2" xfId="275" xr:uid="{B8439971-43B2-4907-9C81-4CC65A21E434}"/>
    <cellStyle name="Normal 8 43 2" xfId="278" xr:uid="{2D3A534A-4E4B-47C0-B0DF-EFA7257820A1}"/>
    <cellStyle name="Normal_bALANCE_SHEET" xfId="49" xr:uid="{C1E5F831-C096-4C1F-AB31-1B05546AD096}"/>
    <cellStyle name="Note 2" xfId="62" xr:uid="{E53FF232-45E7-48CB-91AF-D9794006039C}"/>
    <cellStyle name="Note 2 2" xfId="104" xr:uid="{D1A38335-FD26-45D4-8AE6-2DC45392D0BA}"/>
    <cellStyle name="Note 2 2 2" xfId="209" xr:uid="{CACDADF6-AAF4-45D9-8D11-62BAB278F47B}"/>
    <cellStyle name="Note 2 3" xfId="133" xr:uid="{5205FFCB-C902-447C-9F9D-38C0DEFFF1A9}"/>
    <cellStyle name="Note 2 3 2" xfId="239" xr:uid="{312A301C-E840-422D-9B7D-DD9573A120A4}"/>
    <cellStyle name="Note 2 4" xfId="148" xr:uid="{FDE203B5-973F-42B5-AC42-39CF56B2748E}"/>
    <cellStyle name="Note 2 4 2" xfId="253" xr:uid="{98A1F0BF-3A18-4170-895A-88157A984D50}"/>
    <cellStyle name="Note 2 5" xfId="162" xr:uid="{A5EE095E-6CE6-4306-A914-0023712E7AB2}"/>
    <cellStyle name="Note 2 5 2" xfId="267" xr:uid="{309021E0-6B4E-41C2-9956-369476BCF125}"/>
    <cellStyle name="Note 2 6" xfId="181" xr:uid="{4613B634-5830-44D6-B480-91AE2224C384}"/>
    <cellStyle name="Note 2 7" xfId="195" xr:uid="{2B20F318-7ACF-4B6F-83D4-503A71D01977}"/>
    <cellStyle name="Note 2 8" xfId="92" xr:uid="{30F2F89E-F688-4FB9-BB29-ADD8F32F6177}"/>
    <cellStyle name="Note 3" xfId="106" xr:uid="{CC46B1D3-FD74-4B0A-A26D-309E35F16B93}"/>
    <cellStyle name="Note 3 2" xfId="211" xr:uid="{B6AFF737-CCBB-4C31-A73B-C74E96593F08}"/>
    <cellStyle name="Note 4" xfId="75" xr:uid="{427EAF11-B463-48D7-A83B-DF7F0D8849EF}"/>
    <cellStyle name="Output" xfId="16" builtinId="21" customBuiltin="1"/>
    <cellStyle name="Percent 2" xfId="270" xr:uid="{ED7C27B5-E121-426D-A71E-157BD7FB6BE4}"/>
    <cellStyle name="Title 2" xfId="48" xr:uid="{653A1F4F-BA02-47E4-9996-B3747C75CB39}"/>
    <cellStyle name="Total" xfId="22" builtinId="25" customBuiltin="1"/>
    <cellStyle name="Warning Text" xfId="20"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view="pageLayout" zoomScaleNormal="100" workbookViewId="0"/>
  </sheetViews>
  <sheetFormatPr defaultColWidth="9.1171875" defaultRowHeight="12.7"/>
  <cols>
    <col min="1" max="1" width="4.41015625" style="2" customWidth="1"/>
    <col min="2" max="9" width="9.1171875" style="2"/>
    <col min="10" max="10" width="14" style="2" customWidth="1"/>
    <col min="11" max="16384" width="9.1171875" style="2"/>
  </cols>
  <sheetData>
    <row r="1" spans="1:10">
      <c r="A1" s="81" t="s">
        <v>12</v>
      </c>
      <c r="D1" s="88"/>
    </row>
    <row r="3" spans="1:10" ht="39" customHeight="1">
      <c r="A3" s="101" t="s">
        <v>127</v>
      </c>
      <c r="B3" s="102"/>
      <c r="C3" s="102"/>
      <c r="D3" s="102"/>
      <c r="E3" s="102"/>
      <c r="F3" s="102"/>
      <c r="G3" s="102"/>
      <c r="H3" s="102"/>
      <c r="I3" s="102"/>
      <c r="J3" s="102"/>
    </row>
    <row r="4" spans="1:10">
      <c r="A4" s="68"/>
    </row>
    <row r="5" spans="1:10" ht="14.7">
      <c r="A5" s="68" t="s">
        <v>6</v>
      </c>
    </row>
    <row r="6" spans="1:10">
      <c r="A6" s="68"/>
    </row>
    <row r="7" spans="1:10" ht="25.5" customHeight="1">
      <c r="A7" s="101" t="s">
        <v>16</v>
      </c>
      <c r="B7" s="102"/>
      <c r="C7" s="102"/>
      <c r="D7" s="102"/>
      <c r="E7" s="102"/>
      <c r="F7" s="102"/>
      <c r="G7" s="102"/>
      <c r="H7" s="102"/>
      <c r="I7" s="102"/>
      <c r="J7" s="102"/>
    </row>
    <row r="8" spans="1:10">
      <c r="A8" s="68"/>
    </row>
    <row r="9" spans="1:10" ht="12.75" customHeight="1">
      <c r="A9" s="101" t="s">
        <v>136</v>
      </c>
      <c r="B9" s="101"/>
      <c r="C9" s="101"/>
      <c r="D9" s="101"/>
      <c r="E9" s="101"/>
      <c r="F9" s="101"/>
      <c r="G9" s="101"/>
      <c r="H9" s="101"/>
      <c r="I9" s="101"/>
      <c r="J9" s="101"/>
    </row>
    <row r="10" spans="1:10">
      <c r="A10" s="101"/>
      <c r="B10" s="101"/>
      <c r="C10" s="101"/>
      <c r="D10" s="101"/>
      <c r="E10" s="101"/>
      <c r="F10" s="101"/>
      <c r="G10" s="101"/>
      <c r="H10" s="101"/>
      <c r="I10" s="101"/>
      <c r="J10" s="101"/>
    </row>
    <row r="11" spans="1:10" ht="26.25" customHeight="1">
      <c r="A11" s="101"/>
      <c r="B11" s="101"/>
      <c r="C11" s="101"/>
      <c r="D11" s="101"/>
      <c r="E11" s="101"/>
      <c r="F11" s="101"/>
      <c r="G11" s="101"/>
      <c r="H11" s="101"/>
      <c r="I11" s="101"/>
      <c r="J11" s="101"/>
    </row>
    <row r="12" spans="1:10">
      <c r="A12" s="4"/>
      <c r="B12" s="4"/>
      <c r="C12" s="4"/>
      <c r="D12" s="4"/>
      <c r="E12" s="4"/>
      <c r="F12" s="4"/>
      <c r="G12" s="4"/>
      <c r="H12" s="4"/>
      <c r="I12" s="4"/>
      <c r="J12" s="4"/>
    </row>
    <row r="13" spans="1:10">
      <c r="A13" s="86" t="s">
        <v>14</v>
      </c>
    </row>
    <row r="14" spans="1:10">
      <c r="A14" s="84"/>
    </row>
    <row r="15" spans="1:10" ht="74.25" customHeight="1">
      <c r="A15" s="1" t="s">
        <v>11</v>
      </c>
      <c r="B15" s="103" t="s">
        <v>17</v>
      </c>
      <c r="C15" s="102"/>
      <c r="D15" s="102"/>
      <c r="E15" s="102"/>
      <c r="F15" s="102"/>
      <c r="G15" s="102"/>
      <c r="H15" s="102"/>
      <c r="I15" s="102"/>
      <c r="J15" s="102"/>
    </row>
    <row r="16" spans="1:10">
      <c r="A16" s="3"/>
    </row>
    <row r="17" spans="1:10" ht="26.25" customHeight="1">
      <c r="A17" s="1" t="s">
        <v>11</v>
      </c>
      <c r="B17" s="103" t="s">
        <v>18</v>
      </c>
      <c r="C17" s="102"/>
      <c r="D17" s="102"/>
      <c r="E17" s="102"/>
      <c r="F17" s="102"/>
      <c r="G17" s="102"/>
      <c r="H17" s="102"/>
      <c r="I17" s="102"/>
      <c r="J17" s="102"/>
    </row>
    <row r="18" spans="1:10">
      <c r="A18" s="84"/>
    </row>
    <row r="19" spans="1:10">
      <c r="A19" s="1" t="s">
        <v>11</v>
      </c>
      <c r="B19" s="90" t="s">
        <v>126</v>
      </c>
    </row>
    <row r="20" spans="1:10">
      <c r="A20" s="1"/>
      <c r="B20" s="90"/>
    </row>
    <row r="21" spans="1:10">
      <c r="A21" s="84"/>
    </row>
    <row r="22" spans="1:10">
      <c r="A22" s="86" t="s">
        <v>13</v>
      </c>
      <c r="B22" s="90"/>
      <c r="C22" s="90"/>
      <c r="D22" s="90"/>
      <c r="E22" s="90"/>
      <c r="F22" s="90"/>
      <c r="G22" s="90"/>
      <c r="H22" s="90"/>
      <c r="I22" s="90"/>
      <c r="J22" s="90"/>
    </row>
    <row r="23" spans="1:10" ht="6.75" customHeight="1">
      <c r="A23" s="86"/>
      <c r="B23" s="90"/>
      <c r="C23" s="90"/>
      <c r="D23" s="90"/>
      <c r="E23" s="90"/>
      <c r="F23" s="90"/>
      <c r="G23" s="90"/>
      <c r="H23" s="90"/>
      <c r="I23" s="90"/>
      <c r="J23" s="90"/>
    </row>
    <row r="24" spans="1:10">
      <c r="A24" s="1" t="s">
        <v>11</v>
      </c>
      <c r="B24" s="104" t="s">
        <v>125</v>
      </c>
      <c r="C24" s="105"/>
      <c r="D24" s="105"/>
      <c r="E24" s="105"/>
      <c r="F24" s="105"/>
      <c r="G24" s="105"/>
      <c r="H24" s="105"/>
      <c r="I24" s="105"/>
      <c r="J24" s="105"/>
    </row>
    <row r="25" spans="1:10">
      <c r="A25" s="3"/>
    </row>
    <row r="26" spans="1:10">
      <c r="A26" s="1" t="s">
        <v>11</v>
      </c>
      <c r="B26" s="104" t="s">
        <v>15</v>
      </c>
      <c r="C26" s="105"/>
      <c r="D26" s="105"/>
      <c r="E26" s="105"/>
      <c r="F26" s="105"/>
      <c r="G26" s="105"/>
      <c r="H26" s="105"/>
      <c r="I26" s="105"/>
      <c r="J26" s="105"/>
    </row>
    <row r="27" spans="1:10">
      <c r="A27" s="68"/>
    </row>
  </sheetData>
  <mergeCells count="7">
    <mergeCell ref="A3:J3"/>
    <mergeCell ref="B15:J15"/>
    <mergeCell ref="A7:J7"/>
    <mergeCell ref="B24:J24"/>
    <mergeCell ref="B26:J26"/>
    <mergeCell ref="B17:J17"/>
    <mergeCell ref="A9:J11"/>
  </mergeCells>
  <pageMargins left="0.7" right="0.7" top="0.75" bottom="0.75" header="0.3" footer="0.3"/>
  <pageSetup orientation="portrait" r:id="rId1"/>
  <headerFooter>
    <oddHeader xml:space="preserve">&amp;C&amp;"Arial,Bold"&amp;12Inventories - Instructions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8A256-51BC-4A42-84CC-F0CDA46512EE}">
  <dimension ref="A1:L31"/>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34.1171875" style="7" bestFit="1" customWidth="1"/>
    <col min="6" max="7" width="10.41015625" style="6" customWidth="1"/>
    <col min="8" max="8" width="3.1171875" style="5" customWidth="1"/>
    <col min="9" max="16384" width="8.41015625" style="5"/>
  </cols>
  <sheetData>
    <row r="1" spans="1:12" s="32" customFormat="1">
      <c r="A1" s="48" t="s">
        <v>7</v>
      </c>
      <c r="B1" s="47" t="s">
        <v>39</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52"/>
      <c r="D6" s="40"/>
      <c r="E6" s="37"/>
      <c r="F6" s="36"/>
      <c r="G6" s="35"/>
      <c r="H6" s="34"/>
      <c r="I6" s="34"/>
      <c r="J6" s="34"/>
      <c r="K6" s="34"/>
      <c r="L6" s="33"/>
    </row>
    <row r="7" spans="1:12" s="32" customFormat="1">
      <c r="A7" s="35" t="s">
        <v>9</v>
      </c>
      <c r="C7" s="51"/>
      <c r="D7" s="38"/>
      <c r="E7" s="37"/>
      <c r="F7" s="36"/>
      <c r="G7" s="35"/>
      <c r="H7" s="34"/>
      <c r="I7" s="34"/>
      <c r="J7" s="34"/>
      <c r="K7" s="34"/>
      <c r="L7" s="33"/>
    </row>
    <row r="8" spans="1:12" s="32" customFormat="1">
      <c r="A8" s="35" t="s">
        <v>10</v>
      </c>
      <c r="C8" s="50"/>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22">
        <v>136</v>
      </c>
      <c r="B12" s="24">
        <v>3100</v>
      </c>
      <c r="C12" s="22">
        <v>1</v>
      </c>
      <c r="D12" s="27" t="s">
        <v>31</v>
      </c>
      <c r="E12" s="59" t="s">
        <v>93</v>
      </c>
      <c r="F12" s="76">
        <v>62364</v>
      </c>
      <c r="G12" s="25"/>
    </row>
    <row r="13" spans="1:12">
      <c r="A13" s="22">
        <v>136</v>
      </c>
      <c r="B13" s="24">
        <v>3100</v>
      </c>
      <c r="C13" s="22">
        <v>7</v>
      </c>
      <c r="D13" s="27" t="s">
        <v>31</v>
      </c>
      <c r="E13" s="26" t="s">
        <v>38</v>
      </c>
      <c r="F13" s="78">
        <v>628476</v>
      </c>
      <c r="G13" s="25"/>
    </row>
    <row r="14" spans="1:12">
      <c r="A14" s="22">
        <v>128</v>
      </c>
      <c r="B14" s="24">
        <v>3700</v>
      </c>
      <c r="C14" s="22">
        <v>1</v>
      </c>
      <c r="D14" s="27" t="s">
        <v>25</v>
      </c>
      <c r="E14" s="26" t="s">
        <v>94</v>
      </c>
      <c r="F14" s="78">
        <v>26119</v>
      </c>
      <c r="G14" s="25"/>
    </row>
    <row r="15" spans="1:12">
      <c r="A15" s="22">
        <v>128</v>
      </c>
      <c r="B15" s="24">
        <v>3700</v>
      </c>
      <c r="C15" s="22">
        <v>0</v>
      </c>
      <c r="D15" s="27" t="s">
        <v>25</v>
      </c>
      <c r="E15" s="26" t="s">
        <v>95</v>
      </c>
      <c r="F15" s="78">
        <v>777</v>
      </c>
      <c r="G15" s="25"/>
    </row>
    <row r="16" spans="1:12">
      <c r="A16" s="22"/>
      <c r="B16" s="24"/>
      <c r="C16" s="22"/>
      <c r="D16" s="27"/>
      <c r="E16" s="26"/>
      <c r="F16" s="21"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3"/>
      <c r="E19" s="22"/>
      <c r="F19" s="78" t="s">
        <v>163</v>
      </c>
      <c r="G19" s="20"/>
    </row>
    <row r="20" spans="1:7">
      <c r="A20" s="22"/>
      <c r="B20" s="24"/>
      <c r="C20" s="22"/>
      <c r="D20" s="23"/>
      <c r="E20" s="22"/>
      <c r="F20" s="78" t="s">
        <v>163</v>
      </c>
      <c r="G20" s="20"/>
    </row>
    <row r="21" spans="1:7">
      <c r="A21" s="22"/>
      <c r="B21" s="24"/>
      <c r="C21" s="22"/>
      <c r="D21" s="23"/>
      <c r="E21" s="22"/>
      <c r="F21" s="78" t="s">
        <v>163</v>
      </c>
      <c r="G21" s="20"/>
    </row>
    <row r="22" spans="1:7">
      <c r="A22" s="22"/>
      <c r="B22" s="24"/>
      <c r="C22" s="22"/>
      <c r="D22" s="23"/>
      <c r="E22" s="22"/>
      <c r="F22" s="78" t="s">
        <v>163</v>
      </c>
      <c r="G22" s="20"/>
    </row>
    <row r="23" spans="1:7" ht="8.1" customHeight="1">
      <c r="A23" s="19"/>
      <c r="B23" s="18"/>
      <c r="C23" s="16"/>
      <c r="D23" s="17"/>
      <c r="E23" s="16"/>
      <c r="F23" s="15"/>
      <c r="G23" s="10"/>
    </row>
    <row r="24" spans="1:7" ht="13" thickBot="1">
      <c r="A24" s="12"/>
      <c r="B24" s="10"/>
      <c r="C24" s="12"/>
      <c r="D24" s="11"/>
      <c r="E24" s="12"/>
      <c r="F24" s="14">
        <f>SUM(F12:F23)</f>
        <v>717736</v>
      </c>
      <c r="G24" s="13">
        <f>SUM(G12:G22)</f>
        <v>0</v>
      </c>
    </row>
    <row r="25" spans="1:7" ht="13" thickTop="1">
      <c r="A25" s="12"/>
      <c r="B25" s="10"/>
      <c r="C25" s="12"/>
      <c r="D25" s="11"/>
      <c r="E25" s="12"/>
      <c r="F25" s="11"/>
      <c r="G25" s="10"/>
    </row>
    <row r="26" spans="1:7">
      <c r="E26" s="6"/>
      <c r="G26" s="5"/>
    </row>
    <row r="27" spans="1:7">
      <c r="C27" s="9"/>
      <c r="D27" s="9"/>
      <c r="E27" s="9"/>
      <c r="F27" s="8"/>
      <c r="G27" s="5"/>
    </row>
    <row r="28" spans="1:7">
      <c r="C28" s="9"/>
      <c r="D28" s="9"/>
      <c r="E28" s="9"/>
      <c r="F28" s="9"/>
      <c r="G28" s="8"/>
    </row>
    <row r="29" spans="1:7">
      <c r="C29" s="9"/>
      <c r="D29" s="9"/>
      <c r="E29" s="9"/>
      <c r="F29" s="8"/>
      <c r="G29" s="8"/>
    </row>
    <row r="30" spans="1:7">
      <c r="C30" s="9"/>
      <c r="D30" s="9"/>
      <c r="E30" s="9"/>
      <c r="F30" s="8"/>
      <c r="G30" s="8"/>
    </row>
    <row r="31" spans="1:7">
      <c r="C31" s="9"/>
      <c r="D31" s="9"/>
      <c r="E31" s="9"/>
      <c r="F31" s="8"/>
      <c r="G31" s="8"/>
    </row>
  </sheetData>
  <pageMargins left="0.5" right="0.5" top="1" bottom="1" header="0.5" footer="0.5"/>
  <pageSetup scale="98" orientation="landscape" r:id="rId1"/>
  <headerFooter alignWithMargins="0">
    <oddHeader>&amp;C&amp;"Arial,Bold"&amp;12Inventories
June 30,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5F577-8070-464F-81A9-AE494AC8F7C0}">
  <dimension ref="A1:L36"/>
  <sheetViews>
    <sheetView view="pageLayout" zoomScaleNormal="100" workbookViewId="0"/>
  </sheetViews>
  <sheetFormatPr defaultColWidth="8.41015625" defaultRowHeight="12.7"/>
  <cols>
    <col min="1" max="1" width="5.703125" style="7" customWidth="1"/>
    <col min="2" max="2" width="10.7031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1" t="s">
        <v>88</v>
      </c>
      <c r="B1" s="47"/>
      <c r="C1" s="46"/>
      <c r="D1" s="45"/>
      <c r="F1" s="44"/>
    </row>
    <row r="2" spans="1:12" s="32" customFormat="1" ht="12.6" customHeight="1">
      <c r="A2" s="34"/>
      <c r="B2" s="34"/>
      <c r="C2" s="34"/>
      <c r="D2" s="34"/>
      <c r="E2" s="57"/>
      <c r="F2" s="57"/>
      <c r="G2" s="57"/>
    </row>
    <row r="3" spans="1:12" s="32" customFormat="1">
      <c r="A3" s="35" t="s">
        <v>21</v>
      </c>
      <c r="B3" s="34"/>
      <c r="C3" s="65"/>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3">
        <v>136</v>
      </c>
      <c r="B12" s="73">
        <v>3100</v>
      </c>
      <c r="C12" s="73">
        <v>1</v>
      </c>
      <c r="D12" s="75" t="s">
        <v>25</v>
      </c>
      <c r="E12" s="74" t="s">
        <v>26</v>
      </c>
      <c r="F12" s="76">
        <v>493355</v>
      </c>
      <c r="G12" s="25"/>
    </row>
    <row r="13" spans="1:12">
      <c r="A13" s="73"/>
      <c r="B13" s="73"/>
      <c r="C13" s="73"/>
      <c r="D13" s="75"/>
      <c r="E13" s="77"/>
      <c r="F13" s="78" t="s">
        <v>163</v>
      </c>
      <c r="G13" s="25"/>
    </row>
    <row r="14" spans="1:12">
      <c r="A14" s="73"/>
      <c r="B14" s="73"/>
      <c r="C14" s="73"/>
      <c r="D14" s="75"/>
      <c r="E14" s="77"/>
      <c r="F14" s="78" t="s">
        <v>163</v>
      </c>
      <c r="G14" s="25"/>
    </row>
    <row r="15" spans="1:12">
      <c r="A15" s="22"/>
      <c r="B15" s="24"/>
      <c r="C15" s="22"/>
      <c r="D15" s="27"/>
      <c r="E15" s="26"/>
      <c r="F15" s="78"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7"/>
      <c r="E21" s="26"/>
      <c r="F21" s="78" t="s">
        <v>163</v>
      </c>
      <c r="G21" s="25"/>
    </row>
    <row r="22" spans="1:7">
      <c r="A22" s="22"/>
      <c r="B22" s="24"/>
      <c r="C22" s="22"/>
      <c r="D22" s="27"/>
      <c r="E22" s="26"/>
      <c r="F22" s="78" t="s">
        <v>163</v>
      </c>
      <c r="G22" s="25"/>
    </row>
    <row r="23" spans="1:7">
      <c r="A23" s="22"/>
      <c r="B23" s="24"/>
      <c r="C23" s="22"/>
      <c r="D23" s="23"/>
      <c r="E23" s="22"/>
      <c r="F23" s="78" t="s">
        <v>163</v>
      </c>
      <c r="G23" s="20"/>
    </row>
    <row r="24" spans="1:7">
      <c r="A24" s="22"/>
      <c r="B24" s="24"/>
      <c r="C24" s="22"/>
      <c r="D24" s="23"/>
      <c r="E24" s="22"/>
      <c r="F24" s="78" t="s">
        <v>163</v>
      </c>
      <c r="G24" s="20"/>
    </row>
    <row r="25" spans="1:7">
      <c r="A25" s="22"/>
      <c r="B25" s="24"/>
      <c r="C25" s="22"/>
      <c r="D25" s="23"/>
      <c r="E25" s="22"/>
      <c r="F25" s="78" t="s">
        <v>163</v>
      </c>
      <c r="G25" s="20"/>
    </row>
    <row r="26" spans="1:7">
      <c r="A26" s="22"/>
      <c r="B26" s="24"/>
      <c r="C26" s="22"/>
      <c r="D26" s="23"/>
      <c r="E26" s="22"/>
      <c r="F26" s="78" t="s">
        <v>163</v>
      </c>
      <c r="G26" s="20"/>
    </row>
    <row r="27" spans="1:7" ht="8.1" customHeight="1">
      <c r="A27" s="19"/>
      <c r="B27" s="18"/>
      <c r="C27" s="16"/>
      <c r="D27" s="17"/>
      <c r="E27" s="16"/>
      <c r="F27" s="15"/>
      <c r="G27" s="10"/>
    </row>
    <row r="28" spans="1:7" ht="13" thickBot="1">
      <c r="A28" s="12"/>
      <c r="B28" s="10"/>
      <c r="C28" s="12"/>
      <c r="D28" s="11"/>
      <c r="E28" s="12"/>
      <c r="F28" s="14">
        <f>SUM(F12:F27)</f>
        <v>493355</v>
      </c>
      <c r="G28" s="13">
        <f>SUM(G12:G26)</f>
        <v>0</v>
      </c>
    </row>
    <row r="29" spans="1:7" ht="13" thickTop="1">
      <c r="A29" s="12"/>
      <c r="B29" s="10"/>
      <c r="C29" s="12"/>
      <c r="D29" s="11"/>
      <c r="E29" s="12"/>
      <c r="F29" s="11"/>
      <c r="G29" s="10"/>
    </row>
    <row r="30" spans="1:7">
      <c r="E30" s="6"/>
      <c r="G30" s="5"/>
    </row>
    <row r="31" spans="1:7">
      <c r="C31" s="9"/>
      <c r="D31" s="9"/>
      <c r="E31" s="9"/>
      <c r="F31" s="8"/>
      <c r="G31" s="5"/>
    </row>
    <row r="32" spans="1:7">
      <c r="C32" s="9"/>
      <c r="D32" s="9"/>
      <c r="E32" s="9"/>
      <c r="F32" s="8"/>
      <c r="G32" s="5"/>
    </row>
    <row r="33" spans="3:7">
      <c r="C33" s="9"/>
      <c r="D33" s="9"/>
      <c r="E33" s="9"/>
      <c r="F33" s="9"/>
      <c r="G33" s="8"/>
    </row>
    <row r="34" spans="3:7">
      <c r="C34" s="9"/>
      <c r="D34" s="9"/>
      <c r="E34" s="9"/>
      <c r="F34" s="8"/>
      <c r="G34" s="8"/>
    </row>
    <row r="35" spans="3:7">
      <c r="C35" s="9"/>
      <c r="D35" s="9"/>
      <c r="E35" s="9"/>
      <c r="F35" s="8"/>
      <c r="G35" s="8"/>
    </row>
    <row r="36" spans="3:7">
      <c r="C36" s="9"/>
      <c r="D36" s="9"/>
      <c r="E36" s="9"/>
      <c r="F36" s="8"/>
      <c r="G36" s="8"/>
    </row>
  </sheetData>
  <pageMargins left="0.5" right="0.5" top="1" bottom="1" header="0.5" footer="0.5"/>
  <pageSetup scale="98" orientation="landscape" r:id="rId1"/>
  <headerFooter alignWithMargins="0">
    <oddHeader>&amp;C&amp;"Arial,Bold"&amp;12Inventories
June 30,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3901E-4C31-49EC-8954-196EF99CFF18}">
  <dimension ref="A1:L36"/>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9.87890625" style="7" bestFit="1" customWidth="1"/>
    <col min="6" max="7" width="10.41015625" style="6" customWidth="1"/>
    <col min="8" max="8" width="3.1171875" style="5" customWidth="1"/>
    <col min="9" max="16384" width="8.41015625" style="5"/>
  </cols>
  <sheetData>
    <row r="1" spans="1:12" s="32" customFormat="1">
      <c r="A1" s="48" t="s">
        <v>7</v>
      </c>
      <c r="B1" s="47" t="s">
        <v>51</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52"/>
      <c r="D6" s="40"/>
      <c r="E6" s="37"/>
      <c r="F6" s="36"/>
      <c r="G6" s="35"/>
      <c r="H6" s="34"/>
      <c r="I6" s="34"/>
      <c r="J6" s="34"/>
      <c r="K6" s="34"/>
      <c r="L6" s="33"/>
    </row>
    <row r="7" spans="1:12" s="32" customFormat="1">
      <c r="A7" s="35" t="s">
        <v>9</v>
      </c>
      <c r="C7" s="51"/>
      <c r="D7" s="38"/>
      <c r="E7" s="37"/>
      <c r="F7" s="36"/>
      <c r="G7" s="35"/>
      <c r="H7" s="34"/>
      <c r="I7" s="34"/>
      <c r="J7" s="34"/>
      <c r="K7" s="34"/>
      <c r="L7" s="33"/>
    </row>
    <row r="8" spans="1:12" s="32" customFormat="1">
      <c r="A8" s="35" t="s">
        <v>10</v>
      </c>
      <c r="C8" s="50"/>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1">
        <v>128</v>
      </c>
      <c r="B12" s="72">
        <v>3790</v>
      </c>
      <c r="C12" s="71">
        <v>1</v>
      </c>
      <c r="D12" s="75" t="s">
        <v>43</v>
      </c>
      <c r="E12" s="72" t="s">
        <v>26</v>
      </c>
      <c r="F12" s="76">
        <v>12789</v>
      </c>
      <c r="G12" s="76"/>
    </row>
    <row r="13" spans="1:12">
      <c r="A13" s="71">
        <v>128</v>
      </c>
      <c r="B13" s="72">
        <v>3700</v>
      </c>
      <c r="C13" s="71">
        <v>1</v>
      </c>
      <c r="D13" s="75" t="s">
        <v>34</v>
      </c>
      <c r="E13" s="72" t="s">
        <v>20</v>
      </c>
      <c r="F13" s="76">
        <v>25687</v>
      </c>
      <c r="G13" s="76"/>
    </row>
    <row r="14" spans="1:12">
      <c r="A14" s="71">
        <v>128</v>
      </c>
      <c r="B14" s="72">
        <v>3100</v>
      </c>
      <c r="C14" s="71">
        <v>1</v>
      </c>
      <c r="D14" s="75" t="s">
        <v>43</v>
      </c>
      <c r="E14" s="77" t="s">
        <v>50</v>
      </c>
      <c r="F14" s="76">
        <v>519</v>
      </c>
      <c r="G14" s="76"/>
    </row>
    <row r="15" spans="1:12">
      <c r="A15" s="71">
        <v>128</v>
      </c>
      <c r="B15" s="72">
        <v>3100</v>
      </c>
      <c r="C15" s="71">
        <v>1</v>
      </c>
      <c r="D15" s="75" t="s">
        <v>43</v>
      </c>
      <c r="E15" s="77" t="s">
        <v>49</v>
      </c>
      <c r="F15" s="76">
        <v>4118</v>
      </c>
      <c r="G15" s="76"/>
    </row>
    <row r="16" spans="1:12">
      <c r="A16" s="71">
        <v>128</v>
      </c>
      <c r="B16" s="72">
        <v>3790</v>
      </c>
      <c r="C16" s="71">
        <v>7</v>
      </c>
      <c r="D16" s="75" t="s">
        <v>34</v>
      </c>
      <c r="E16" s="77" t="s">
        <v>48</v>
      </c>
      <c r="F16" s="76">
        <v>611617</v>
      </c>
      <c r="G16" s="76"/>
    </row>
    <row r="17" spans="1:7">
      <c r="A17" s="71">
        <v>132</v>
      </c>
      <c r="B17" s="72">
        <v>3100</v>
      </c>
      <c r="C17" s="71">
        <v>5</v>
      </c>
      <c r="D17" s="75" t="s">
        <v>43</v>
      </c>
      <c r="E17" s="77" t="s">
        <v>47</v>
      </c>
      <c r="F17" s="76">
        <v>7603</v>
      </c>
      <c r="G17" s="76"/>
    </row>
    <row r="18" spans="1:7">
      <c r="A18" s="71">
        <v>128</v>
      </c>
      <c r="B18" s="72">
        <v>3165</v>
      </c>
      <c r="C18" s="71">
        <v>8</v>
      </c>
      <c r="D18" s="75" t="s">
        <v>43</v>
      </c>
      <c r="E18" s="77" t="s">
        <v>46</v>
      </c>
      <c r="F18" s="76">
        <v>420779</v>
      </c>
      <c r="G18" s="76"/>
    </row>
    <row r="19" spans="1:7">
      <c r="A19" s="71">
        <v>128</v>
      </c>
      <c r="B19" s="72">
        <v>3100</v>
      </c>
      <c r="C19" s="71">
        <v>0</v>
      </c>
      <c r="D19" s="75" t="s">
        <v>43</v>
      </c>
      <c r="E19" s="77" t="s">
        <v>45</v>
      </c>
      <c r="F19" s="76">
        <v>14545</v>
      </c>
      <c r="G19" s="76"/>
    </row>
    <row r="20" spans="1:7">
      <c r="A20" s="71">
        <v>128</v>
      </c>
      <c r="B20" s="72">
        <v>3100</v>
      </c>
      <c r="C20" s="71">
        <v>8</v>
      </c>
      <c r="D20" s="75" t="s">
        <v>43</v>
      </c>
      <c r="E20" s="77" t="s">
        <v>44</v>
      </c>
      <c r="F20" s="76">
        <v>209897</v>
      </c>
      <c r="G20" s="76"/>
    </row>
    <row r="21" spans="1:7">
      <c r="A21" s="71">
        <v>128</v>
      </c>
      <c r="B21" s="72">
        <v>3100</v>
      </c>
      <c r="C21" s="71" t="s">
        <v>96</v>
      </c>
      <c r="D21" s="75" t="s">
        <v>43</v>
      </c>
      <c r="E21" s="77" t="s">
        <v>42</v>
      </c>
      <c r="F21" s="76">
        <v>16173</v>
      </c>
      <c r="G21" s="76"/>
    </row>
    <row r="22" spans="1:7">
      <c r="A22" s="71">
        <v>128</v>
      </c>
      <c r="B22" s="72">
        <v>3100</v>
      </c>
      <c r="C22" s="71">
        <v>2</v>
      </c>
      <c r="D22" s="75" t="s">
        <v>34</v>
      </c>
      <c r="E22" s="77" t="s">
        <v>41</v>
      </c>
      <c r="F22" s="76">
        <v>71149</v>
      </c>
      <c r="G22" s="20"/>
    </row>
    <row r="23" spans="1:7">
      <c r="A23" s="71">
        <v>128</v>
      </c>
      <c r="B23" s="72">
        <v>3100</v>
      </c>
      <c r="C23" s="71">
        <v>1</v>
      </c>
      <c r="D23" s="75" t="s">
        <v>34</v>
      </c>
      <c r="E23" s="77" t="s">
        <v>40</v>
      </c>
      <c r="F23" s="76">
        <v>2285</v>
      </c>
      <c r="G23" s="20"/>
    </row>
    <row r="24" spans="1:7">
      <c r="A24" s="71"/>
      <c r="B24" s="72"/>
      <c r="C24" s="71"/>
      <c r="D24" s="75"/>
      <c r="E24" s="77"/>
      <c r="F24" s="78" t="s">
        <v>163</v>
      </c>
      <c r="G24" s="20"/>
    </row>
    <row r="25" spans="1:7">
      <c r="A25" s="71"/>
      <c r="B25" s="72"/>
      <c r="C25" s="71"/>
      <c r="D25" s="75"/>
      <c r="E25" s="77"/>
      <c r="F25" s="78" t="s">
        <v>163</v>
      </c>
      <c r="G25" s="20"/>
    </row>
    <row r="26" spans="1:7">
      <c r="A26" s="22"/>
      <c r="B26" s="24"/>
      <c r="C26" s="22"/>
      <c r="D26" s="23"/>
      <c r="E26" s="22"/>
      <c r="F26" s="78" t="s">
        <v>163</v>
      </c>
      <c r="G26" s="20"/>
    </row>
    <row r="27" spans="1:7" ht="8.1" customHeight="1">
      <c r="A27" s="19"/>
      <c r="B27" s="18"/>
      <c r="C27" s="16"/>
      <c r="D27" s="17"/>
      <c r="E27" s="16"/>
      <c r="F27" s="15"/>
      <c r="G27" s="10"/>
    </row>
    <row r="28" spans="1:7" ht="13" thickBot="1">
      <c r="A28" s="12"/>
      <c r="B28" s="10"/>
      <c r="C28" s="12"/>
      <c r="D28" s="11"/>
      <c r="E28" s="12"/>
      <c r="F28" s="14">
        <f>SUM(F12:F27)</f>
        <v>1397161</v>
      </c>
      <c r="G28" s="13">
        <f>SUM(G12:G26)</f>
        <v>0</v>
      </c>
    </row>
    <row r="29" spans="1:7" ht="13" thickTop="1">
      <c r="A29" s="12"/>
      <c r="B29" s="10"/>
      <c r="C29" s="12"/>
      <c r="D29" s="11"/>
      <c r="E29" s="12"/>
      <c r="F29" s="11"/>
      <c r="G29" s="10"/>
    </row>
    <row r="30" spans="1:7">
      <c r="E30" s="6"/>
      <c r="G30" s="5"/>
    </row>
    <row r="31" spans="1:7">
      <c r="C31" s="9"/>
      <c r="D31" s="9"/>
      <c r="E31" s="9"/>
      <c r="F31" s="8"/>
      <c r="G31" s="5"/>
    </row>
    <row r="32" spans="1:7">
      <c r="C32" s="9"/>
      <c r="D32" s="9"/>
      <c r="E32" s="9"/>
      <c r="F32" s="8"/>
      <c r="G32" s="5"/>
    </row>
    <row r="33" spans="3:7">
      <c r="C33" s="9"/>
      <c r="D33" s="9"/>
      <c r="E33" s="9"/>
      <c r="F33" s="9"/>
      <c r="G33" s="8"/>
    </row>
    <row r="34" spans="3:7">
      <c r="C34" s="9"/>
      <c r="D34" s="9"/>
      <c r="E34" s="9"/>
      <c r="F34" s="8"/>
      <c r="G34" s="8"/>
    </row>
    <row r="35" spans="3:7">
      <c r="C35" s="9"/>
      <c r="D35" s="9"/>
      <c r="E35" s="9"/>
      <c r="F35" s="8"/>
      <c r="G35" s="8"/>
    </row>
    <row r="36" spans="3:7">
      <c r="C36" s="9"/>
      <c r="D36" s="9"/>
      <c r="E36" s="9"/>
      <c r="F36" s="8"/>
      <c r="G36" s="8"/>
    </row>
  </sheetData>
  <pageMargins left="0.5" right="0.5" top="1" bottom="1" header="0.5" footer="0.5"/>
  <pageSetup scale="98" orientation="landscape" r:id="rId1"/>
  <headerFooter alignWithMargins="0">
    <oddHeader>&amp;C&amp;"Arial,Bold"&amp;12Inventories
June 30, 2021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54D64-8017-4EA4-8A0C-9F42B5FD1711}">
  <dimension ref="A1:L37"/>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35</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62"/>
      <c r="D6" s="40"/>
      <c r="E6" s="37"/>
      <c r="F6" s="36"/>
      <c r="G6" s="35"/>
      <c r="H6" s="34"/>
      <c r="I6" s="34"/>
      <c r="J6" s="34"/>
      <c r="K6" s="34"/>
      <c r="L6" s="33"/>
    </row>
    <row r="7" spans="1:12" s="32" customFormat="1">
      <c r="A7" s="35" t="s">
        <v>9</v>
      </c>
      <c r="C7" s="61"/>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1">
        <v>128</v>
      </c>
      <c r="B12" s="72">
        <v>2675</v>
      </c>
      <c r="C12" s="71">
        <v>1</v>
      </c>
      <c r="D12" s="75" t="s">
        <v>34</v>
      </c>
      <c r="E12" s="77" t="s">
        <v>138</v>
      </c>
      <c r="F12" s="78">
        <v>1375</v>
      </c>
      <c r="G12" s="25"/>
    </row>
    <row r="13" spans="1:12">
      <c r="A13" s="71">
        <v>128</v>
      </c>
      <c r="B13" s="72">
        <v>3100</v>
      </c>
      <c r="C13" s="71">
        <v>1</v>
      </c>
      <c r="D13" s="75" t="s">
        <v>34</v>
      </c>
      <c r="E13" s="77" t="s">
        <v>139</v>
      </c>
      <c r="F13" s="78">
        <v>17682</v>
      </c>
      <c r="G13" s="25"/>
    </row>
    <row r="14" spans="1:12">
      <c r="A14" s="71">
        <v>102</v>
      </c>
      <c r="B14" s="72">
        <v>3100</v>
      </c>
      <c r="C14" s="71">
        <v>7</v>
      </c>
      <c r="D14" s="75" t="s">
        <v>34</v>
      </c>
      <c r="E14" s="77" t="s">
        <v>140</v>
      </c>
      <c r="F14" s="78">
        <v>230432</v>
      </c>
      <c r="G14" s="25"/>
    </row>
    <row r="15" spans="1:12">
      <c r="A15" s="22"/>
      <c r="B15" s="24"/>
      <c r="C15" s="22"/>
      <c r="D15" s="27"/>
      <c r="E15" s="26"/>
      <c r="F15" s="78"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7"/>
      <c r="E21" s="26"/>
      <c r="F21" s="78" t="s">
        <v>163</v>
      </c>
      <c r="G21" s="25"/>
    </row>
    <row r="22" spans="1:7">
      <c r="A22" s="22"/>
      <c r="B22" s="24"/>
      <c r="C22" s="22"/>
      <c r="D22" s="27"/>
      <c r="E22" s="26"/>
      <c r="F22" s="78" t="s">
        <v>163</v>
      </c>
      <c r="G22" s="25"/>
    </row>
    <row r="23" spans="1:7">
      <c r="A23" s="22"/>
      <c r="B23" s="24"/>
      <c r="C23" s="22"/>
      <c r="D23" s="27"/>
      <c r="E23" s="26"/>
      <c r="F23" s="78" t="s">
        <v>163</v>
      </c>
      <c r="G23" s="25"/>
    </row>
    <row r="24" spans="1:7">
      <c r="A24" s="22"/>
      <c r="B24" s="24"/>
      <c r="C24" s="22"/>
      <c r="D24" s="23"/>
      <c r="E24" s="22"/>
      <c r="F24" s="78" t="s">
        <v>163</v>
      </c>
      <c r="G24" s="20"/>
    </row>
    <row r="25" spans="1:7">
      <c r="A25" s="22"/>
      <c r="B25" s="24"/>
      <c r="C25" s="22"/>
      <c r="D25" s="23"/>
      <c r="E25" s="22"/>
      <c r="F25" s="78" t="s">
        <v>163</v>
      </c>
      <c r="G25" s="20"/>
    </row>
    <row r="26" spans="1:7">
      <c r="A26" s="22"/>
      <c r="B26" s="24"/>
      <c r="C26" s="22"/>
      <c r="D26" s="23"/>
      <c r="E26" s="22"/>
      <c r="F26" s="78" t="s">
        <v>163</v>
      </c>
      <c r="G26" s="20"/>
    </row>
    <row r="27" spans="1:7">
      <c r="A27" s="22"/>
      <c r="B27" s="24"/>
      <c r="C27" s="22"/>
      <c r="D27" s="23"/>
      <c r="E27" s="22"/>
      <c r="F27" s="78" t="s">
        <v>163</v>
      </c>
      <c r="G27" s="20"/>
    </row>
    <row r="28" spans="1:7" ht="8.1" customHeight="1">
      <c r="A28" s="19"/>
      <c r="B28" s="18"/>
      <c r="C28" s="16"/>
      <c r="D28" s="17"/>
      <c r="E28" s="16"/>
      <c r="F28" s="15"/>
      <c r="G28" s="10"/>
    </row>
    <row r="29" spans="1:7" ht="13" thickBot="1">
      <c r="A29" s="12"/>
      <c r="B29" s="10"/>
      <c r="C29" s="12"/>
      <c r="D29" s="11"/>
      <c r="E29" s="12"/>
      <c r="F29" s="14">
        <f>SUM(F12:F28)</f>
        <v>249489</v>
      </c>
      <c r="G29" s="13">
        <f>SUM(G12:G27)</f>
        <v>0</v>
      </c>
    </row>
    <row r="30" spans="1:7" ht="13" thickTop="1">
      <c r="A30" s="12"/>
      <c r="B30" s="10"/>
      <c r="C30" s="12"/>
      <c r="D30" s="11"/>
      <c r="E30" s="12"/>
      <c r="F30" s="11"/>
      <c r="G30" s="10"/>
    </row>
    <row r="31" spans="1:7">
      <c r="E31" s="6"/>
      <c r="G31" s="5"/>
    </row>
    <row r="32" spans="1:7">
      <c r="C32" s="9"/>
      <c r="D32" s="9"/>
      <c r="E32" s="9"/>
      <c r="F32" s="8"/>
      <c r="G32" s="5"/>
    </row>
    <row r="33" spans="3:7">
      <c r="C33" s="9"/>
      <c r="D33" s="9"/>
      <c r="E33" s="9"/>
      <c r="F33" s="8"/>
      <c r="G33" s="5"/>
    </row>
    <row r="34" spans="3:7">
      <c r="C34" s="9"/>
      <c r="D34" s="9"/>
      <c r="E34" s="9"/>
      <c r="F34" s="9"/>
      <c r="G34" s="8"/>
    </row>
    <row r="35" spans="3:7">
      <c r="C35" s="9"/>
      <c r="D35" s="9"/>
      <c r="E35" s="9"/>
      <c r="F35" s="8"/>
      <c r="G35" s="8"/>
    </row>
    <row r="36" spans="3:7">
      <c r="C36" s="9"/>
      <c r="D36" s="9"/>
      <c r="E36" s="9"/>
      <c r="F36" s="8"/>
      <c r="G36" s="8"/>
    </row>
    <row r="37" spans="3:7">
      <c r="C37" s="9"/>
      <c r="D37" s="9"/>
      <c r="E37" s="9"/>
      <c r="F37" s="8"/>
      <c r="G37" s="8"/>
    </row>
  </sheetData>
  <pageMargins left="0.5" right="0.5" top="1" bottom="1" header="0.5" footer="0.5"/>
  <pageSetup scale="98" orientation="landscape" r:id="rId1"/>
  <headerFooter alignWithMargins="0">
    <oddHeader>&amp;C&amp;"Arial,Bold"&amp;12Inventories
June 30, 2021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CE3CB-6F9B-455F-9AB3-F0100DB7E42D}">
  <dimension ref="A1:L35"/>
  <sheetViews>
    <sheetView view="pageLayout" zoomScaleNormal="100" workbookViewId="0"/>
  </sheetViews>
  <sheetFormatPr defaultColWidth="8.41015625" defaultRowHeight="12.7"/>
  <cols>
    <col min="1" max="1" width="5.29296875" style="7" customWidth="1"/>
    <col min="2" max="2" width="10.29296875" style="5" bestFit="1" customWidth="1"/>
    <col min="3" max="3" width="8" style="7" bestFit="1" customWidth="1"/>
    <col min="4" max="4" width="20.703125" style="7" bestFit="1" customWidth="1"/>
    <col min="5" max="5" width="10.29296875" style="7" bestFit="1" customWidth="1"/>
    <col min="6" max="7" width="11.1171875" style="6" customWidth="1"/>
    <col min="8" max="8" width="3.1171875" style="5" customWidth="1"/>
    <col min="9" max="16384" width="8.41015625" style="5"/>
  </cols>
  <sheetData>
    <row r="1" spans="1:12" s="32" customFormat="1">
      <c r="A1" s="48" t="s">
        <v>7</v>
      </c>
      <c r="B1" s="47" t="s">
        <v>28</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52"/>
      <c r="D6" s="40"/>
      <c r="E6" s="37"/>
      <c r="F6" s="36"/>
      <c r="G6" s="35"/>
      <c r="H6" s="34"/>
      <c r="I6" s="34"/>
      <c r="J6" s="34"/>
      <c r="K6" s="34"/>
      <c r="L6" s="33"/>
    </row>
    <row r="7" spans="1:12" s="32" customFormat="1">
      <c r="A7" s="35" t="s">
        <v>9</v>
      </c>
      <c r="C7" s="51"/>
      <c r="D7" s="38"/>
      <c r="E7" s="37"/>
      <c r="F7" s="36"/>
      <c r="G7" s="35"/>
      <c r="H7" s="34"/>
      <c r="I7" s="34"/>
      <c r="J7" s="34"/>
      <c r="K7" s="34"/>
      <c r="L7" s="33"/>
    </row>
    <row r="8" spans="1:12" s="32" customFormat="1">
      <c r="A8" s="35" t="s">
        <v>10</v>
      </c>
      <c r="C8" s="50"/>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67">
        <v>128</v>
      </c>
      <c r="B12" s="85">
        <v>3790</v>
      </c>
      <c r="C12" s="67">
        <v>1</v>
      </c>
      <c r="D12" s="83" t="s">
        <v>27</v>
      </c>
      <c r="E12" s="89" t="s">
        <v>26</v>
      </c>
      <c r="F12" s="63">
        <v>532509</v>
      </c>
      <c r="G12" s="25"/>
    </row>
    <row r="13" spans="1:12">
      <c r="A13" s="67">
        <v>128</v>
      </c>
      <c r="B13" s="85">
        <v>3700</v>
      </c>
      <c r="C13" s="67">
        <v>1</v>
      </c>
      <c r="D13" s="83" t="s">
        <v>25</v>
      </c>
      <c r="E13" s="89" t="s">
        <v>20</v>
      </c>
      <c r="F13" s="63">
        <v>47790</v>
      </c>
      <c r="G13" s="25"/>
    </row>
    <row r="14" spans="1:12">
      <c r="A14" s="67">
        <v>103</v>
      </c>
      <c r="B14" s="85">
        <v>3700</v>
      </c>
      <c r="C14" s="67">
        <v>6</v>
      </c>
      <c r="D14" s="83" t="s">
        <v>25</v>
      </c>
      <c r="E14" s="82" t="s">
        <v>20</v>
      </c>
      <c r="F14" s="63">
        <v>3850</v>
      </c>
      <c r="G14" s="25"/>
    </row>
    <row r="15" spans="1:12">
      <c r="A15" s="71">
        <v>128</v>
      </c>
      <c r="B15" s="72">
        <v>3790</v>
      </c>
      <c r="C15" s="71">
        <v>8</v>
      </c>
      <c r="D15" s="75" t="s">
        <v>24</v>
      </c>
      <c r="E15" s="77" t="s">
        <v>23</v>
      </c>
      <c r="F15" s="78">
        <v>794449</v>
      </c>
      <c r="G15" s="25"/>
    </row>
    <row r="16" spans="1:12">
      <c r="A16" s="22"/>
      <c r="B16" s="24"/>
      <c r="C16" s="22"/>
      <c r="D16" s="27"/>
      <c r="E16" s="26"/>
      <c r="F16" s="21"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7"/>
      <c r="E21" s="26"/>
      <c r="F21" s="78" t="s">
        <v>163</v>
      </c>
      <c r="G21" s="25"/>
    </row>
    <row r="22" spans="1:7">
      <c r="A22" s="22"/>
      <c r="B22" s="24"/>
      <c r="C22" s="22"/>
      <c r="D22" s="23"/>
      <c r="E22" s="22"/>
      <c r="F22" s="78" t="s">
        <v>163</v>
      </c>
      <c r="G22" s="20"/>
    </row>
    <row r="23" spans="1:7">
      <c r="A23" s="22"/>
      <c r="B23" s="24"/>
      <c r="C23" s="22"/>
      <c r="D23" s="23"/>
      <c r="E23" s="22"/>
      <c r="F23" s="78" t="s">
        <v>163</v>
      </c>
      <c r="G23" s="20"/>
    </row>
    <row r="24" spans="1:7">
      <c r="A24" s="22"/>
      <c r="B24" s="24"/>
      <c r="C24" s="22"/>
      <c r="D24" s="23"/>
      <c r="E24" s="22"/>
      <c r="F24" s="78" t="s">
        <v>163</v>
      </c>
      <c r="G24" s="20"/>
    </row>
    <row r="25" spans="1:7">
      <c r="A25" s="22"/>
      <c r="B25" s="24"/>
      <c r="C25" s="22"/>
      <c r="D25" s="23"/>
      <c r="E25" s="22"/>
      <c r="F25" s="78" t="s">
        <v>163</v>
      </c>
      <c r="G25" s="20"/>
    </row>
    <row r="26" spans="1:7" ht="8.1" customHeight="1">
      <c r="A26" s="19"/>
      <c r="B26" s="18"/>
      <c r="C26" s="16"/>
      <c r="D26" s="17"/>
      <c r="E26" s="16"/>
      <c r="F26" s="15"/>
      <c r="G26" s="10"/>
    </row>
    <row r="27" spans="1:7" ht="13" thickBot="1">
      <c r="A27" s="12"/>
      <c r="B27" s="10"/>
      <c r="C27" s="12"/>
      <c r="D27" s="11"/>
      <c r="E27" s="12"/>
      <c r="F27" s="14">
        <f>SUM(F12:F26)</f>
        <v>1378598</v>
      </c>
      <c r="G27" s="13">
        <f>SUM(G12:G25)</f>
        <v>0</v>
      </c>
    </row>
    <row r="28" spans="1:7" ht="13" thickTop="1">
      <c r="A28" s="12"/>
      <c r="B28" s="10"/>
      <c r="C28" s="12"/>
      <c r="D28" s="11"/>
      <c r="E28" s="12"/>
      <c r="F28" s="11"/>
      <c r="G28" s="10"/>
    </row>
    <row r="29" spans="1:7">
      <c r="E29" s="6"/>
      <c r="G29" s="5"/>
    </row>
    <row r="30" spans="1:7">
      <c r="A30" s="49"/>
      <c r="C30" s="9"/>
      <c r="D30" s="9"/>
      <c r="E30" s="9"/>
      <c r="F30" s="8"/>
      <c r="G30" s="5"/>
    </row>
    <row r="31" spans="1:7">
      <c r="C31" s="9"/>
      <c r="D31" s="9"/>
      <c r="E31" s="9"/>
      <c r="F31" s="8"/>
      <c r="G31" s="5"/>
    </row>
    <row r="32" spans="1:7">
      <c r="C32" s="9"/>
      <c r="D32" s="9"/>
      <c r="E32" s="9"/>
      <c r="F32" s="9"/>
      <c r="G32" s="8"/>
    </row>
    <row r="33" spans="3:7">
      <c r="C33" s="9"/>
      <c r="D33" s="9"/>
      <c r="E33" s="9"/>
      <c r="F33" s="8"/>
      <c r="G33" s="8"/>
    </row>
    <row r="34" spans="3:7">
      <c r="C34" s="9"/>
      <c r="D34" s="9"/>
      <c r="E34" s="9"/>
      <c r="F34" s="8"/>
      <c r="G34" s="8"/>
    </row>
    <row r="35" spans="3:7">
      <c r="C35" s="9"/>
      <c r="D35" s="9"/>
      <c r="E35" s="9"/>
      <c r="F35" s="8"/>
      <c r="G35" s="8"/>
    </row>
  </sheetData>
  <pageMargins left="0.5" right="0.5" top="1" bottom="1" header="0.5" footer="0.5"/>
  <pageSetup scale="98" orientation="portrait" r:id="rId1"/>
  <headerFooter alignWithMargins="0">
    <oddHeader>&amp;C&amp;"Arial,Bold"&amp;12Inventories
June 30, 2021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65B7-F95D-4106-8E18-278C30F6D026}">
  <dimension ref="A1:L36"/>
  <sheetViews>
    <sheetView view="pageLayout" zoomScaleNormal="100" workbookViewId="0"/>
  </sheetViews>
  <sheetFormatPr defaultColWidth="8.41015625" defaultRowHeight="12.7"/>
  <cols>
    <col min="1" max="1" width="14.703125" style="7" bestFit="1" customWidth="1"/>
    <col min="2" max="2" width="20.1171875" style="5" bestFit="1" customWidth="1"/>
    <col min="3" max="3" width="8" style="7" bestFit="1" customWidth="1"/>
    <col min="4" max="4" width="20" style="7" bestFit="1" customWidth="1"/>
    <col min="5" max="5" width="10.29296875" style="7" bestFit="1" customWidth="1"/>
    <col min="6" max="6" width="12.1171875" style="6" bestFit="1" customWidth="1"/>
    <col min="7" max="7" width="8.29296875" style="6" bestFit="1" customWidth="1"/>
    <col min="8" max="8" width="3.1171875" style="5" customWidth="1"/>
    <col min="9" max="16384" width="8.41015625" style="5"/>
  </cols>
  <sheetData>
    <row r="1" spans="1:12" s="32" customFormat="1">
      <c r="A1" s="48" t="s">
        <v>7</v>
      </c>
      <c r="B1" s="47" t="s">
        <v>22</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s="28" customFormat="1" ht="25.35">
      <c r="A10" s="30" t="s">
        <v>3</v>
      </c>
      <c r="B10" s="30" t="s">
        <v>0</v>
      </c>
      <c r="C10" s="30" t="s">
        <v>1</v>
      </c>
      <c r="D10" s="31" t="s">
        <v>4</v>
      </c>
      <c r="E10" s="30" t="s">
        <v>2</v>
      </c>
      <c r="F10" s="94" t="s">
        <v>128</v>
      </c>
      <c r="G10" s="94" t="s">
        <v>137</v>
      </c>
    </row>
    <row r="11" spans="1:12">
      <c r="A11" s="22"/>
      <c r="B11" s="24"/>
      <c r="C11" s="22"/>
      <c r="D11" s="23"/>
      <c r="E11" s="24"/>
      <c r="F11" s="25"/>
      <c r="G11" s="25"/>
    </row>
    <row r="12" spans="1:12">
      <c r="A12" s="22"/>
      <c r="B12" s="24"/>
      <c r="C12" s="22"/>
      <c r="D12" s="27"/>
      <c r="E12" s="24"/>
      <c r="F12" s="21" t="s">
        <v>162</v>
      </c>
      <c r="G12" s="25"/>
    </row>
    <row r="13" spans="1:12">
      <c r="A13" s="22"/>
      <c r="B13" s="24"/>
      <c r="C13" s="22"/>
      <c r="D13" s="27"/>
      <c r="E13" s="26"/>
      <c r="F13" s="78" t="s">
        <v>162</v>
      </c>
      <c r="G13" s="25"/>
    </row>
    <row r="14" spans="1:12">
      <c r="A14" s="22"/>
      <c r="B14" s="24"/>
      <c r="C14" s="22"/>
      <c r="D14" s="27"/>
      <c r="E14" s="26"/>
      <c r="F14" s="78" t="s">
        <v>162</v>
      </c>
      <c r="G14" s="25"/>
    </row>
    <row r="15" spans="1:12">
      <c r="A15" s="22"/>
      <c r="B15" s="24"/>
      <c r="C15" s="22"/>
      <c r="D15" s="27"/>
      <c r="E15" s="26"/>
      <c r="F15" s="78" t="s">
        <v>162</v>
      </c>
      <c r="G15" s="25"/>
    </row>
    <row r="16" spans="1:12">
      <c r="A16" s="22"/>
      <c r="B16" s="24"/>
      <c r="C16" s="22"/>
      <c r="D16" s="27"/>
      <c r="E16" s="26"/>
      <c r="F16" s="78" t="s">
        <v>162</v>
      </c>
      <c r="G16" s="25"/>
    </row>
    <row r="17" spans="1:7">
      <c r="A17" s="22"/>
      <c r="B17" s="24"/>
      <c r="C17" s="22"/>
      <c r="D17" s="27"/>
      <c r="E17" s="26"/>
      <c r="F17" s="78" t="s">
        <v>162</v>
      </c>
      <c r="G17" s="25"/>
    </row>
    <row r="18" spans="1:7">
      <c r="A18" s="22"/>
      <c r="B18" s="24"/>
      <c r="C18" s="22"/>
      <c r="D18" s="27"/>
      <c r="E18" s="26"/>
      <c r="F18" s="78" t="s">
        <v>162</v>
      </c>
      <c r="G18" s="25"/>
    </row>
    <row r="19" spans="1:7">
      <c r="A19" s="22"/>
      <c r="B19" s="24"/>
      <c r="C19" s="22"/>
      <c r="D19" s="27"/>
      <c r="E19" s="26"/>
      <c r="F19" s="78" t="s">
        <v>162</v>
      </c>
      <c r="G19" s="25"/>
    </row>
    <row r="20" spans="1:7">
      <c r="A20" s="22"/>
      <c r="B20" s="24"/>
      <c r="C20" s="22"/>
      <c r="D20" s="27"/>
      <c r="E20" s="26"/>
      <c r="F20" s="78" t="s">
        <v>162</v>
      </c>
      <c r="G20" s="25"/>
    </row>
    <row r="21" spans="1:7">
      <c r="A21" s="22"/>
      <c r="B21" s="24"/>
      <c r="C21" s="22"/>
      <c r="D21" s="27"/>
      <c r="E21" s="26"/>
      <c r="F21" s="78" t="s">
        <v>162</v>
      </c>
      <c r="G21" s="25"/>
    </row>
    <row r="22" spans="1:7">
      <c r="A22" s="22"/>
      <c r="B22" s="24"/>
      <c r="C22" s="22"/>
      <c r="D22" s="27"/>
      <c r="E22" s="26"/>
      <c r="F22" s="78" t="s">
        <v>162</v>
      </c>
      <c r="G22" s="25"/>
    </row>
    <row r="23" spans="1:7">
      <c r="A23" s="22"/>
      <c r="B23" s="24"/>
      <c r="C23" s="22"/>
      <c r="D23" s="23"/>
      <c r="E23" s="22"/>
      <c r="F23" s="78" t="s">
        <v>162</v>
      </c>
      <c r="G23" s="20"/>
    </row>
    <row r="24" spans="1:7">
      <c r="A24" s="22"/>
      <c r="B24" s="24"/>
      <c r="C24" s="22"/>
      <c r="D24" s="23"/>
      <c r="E24" s="22"/>
      <c r="F24" s="78" t="s">
        <v>162</v>
      </c>
      <c r="G24" s="20"/>
    </row>
    <row r="25" spans="1:7">
      <c r="A25" s="22"/>
      <c r="B25" s="24"/>
      <c r="C25" s="22"/>
      <c r="D25" s="23"/>
      <c r="E25" s="22"/>
      <c r="F25" s="78" t="s">
        <v>162</v>
      </c>
      <c r="G25" s="20"/>
    </row>
    <row r="26" spans="1:7">
      <c r="A26" s="22"/>
      <c r="B26" s="24"/>
      <c r="C26" s="22"/>
      <c r="D26" s="23"/>
      <c r="E26" s="22"/>
      <c r="F26" s="78" t="s">
        <v>162</v>
      </c>
      <c r="G26" s="20"/>
    </row>
    <row r="27" spans="1:7" ht="8.1" customHeight="1">
      <c r="A27" s="19"/>
      <c r="B27" s="18"/>
      <c r="C27" s="16"/>
      <c r="D27" s="17"/>
      <c r="E27" s="16"/>
      <c r="F27" s="15"/>
      <c r="G27" s="10"/>
    </row>
    <row r="28" spans="1:7" ht="13" thickBot="1">
      <c r="A28" s="12"/>
      <c r="B28" s="10"/>
      <c r="C28" s="12"/>
      <c r="D28" s="11"/>
      <c r="E28" s="12"/>
      <c r="F28" s="13">
        <f>SUM(F11:F26)</f>
        <v>0</v>
      </c>
      <c r="G28" s="13">
        <f>SUM(G11:G26)</f>
        <v>0</v>
      </c>
    </row>
    <row r="29" spans="1:7" ht="13" thickTop="1">
      <c r="A29" s="12"/>
      <c r="B29" s="10"/>
      <c r="C29" s="12"/>
      <c r="D29" s="11"/>
      <c r="E29" s="12"/>
      <c r="F29" s="11"/>
      <c r="G29" s="10"/>
    </row>
    <row r="30" spans="1:7">
      <c r="E30" s="6"/>
      <c r="G30" s="5"/>
    </row>
    <row r="31" spans="1:7">
      <c r="C31" s="9"/>
      <c r="D31" s="9"/>
      <c r="E31" s="9"/>
      <c r="F31" s="8"/>
      <c r="G31" s="5"/>
    </row>
    <row r="32" spans="1:7">
      <c r="C32" s="9"/>
      <c r="D32" s="9"/>
      <c r="E32" s="9"/>
      <c r="F32" s="8"/>
      <c r="G32" s="5"/>
    </row>
    <row r="33" spans="3:7">
      <c r="C33" s="9"/>
      <c r="D33" s="9"/>
      <c r="E33" s="9"/>
      <c r="F33" s="9"/>
      <c r="G33" s="8"/>
    </row>
    <row r="34" spans="3:7">
      <c r="C34" s="9"/>
      <c r="D34" s="9"/>
      <c r="E34" s="9"/>
      <c r="F34" s="8"/>
      <c r="G34" s="8"/>
    </row>
    <row r="35" spans="3:7">
      <c r="C35" s="9"/>
      <c r="D35" s="9"/>
      <c r="E35" s="9"/>
      <c r="F35" s="8"/>
      <c r="G35" s="8"/>
    </row>
    <row r="36" spans="3:7">
      <c r="C36" s="9"/>
      <c r="D36" s="9"/>
      <c r="E36" s="9"/>
      <c r="F36" s="8"/>
      <c r="G36" s="8"/>
    </row>
  </sheetData>
  <pageMargins left="0.5" right="0.5" top="1" bottom="1" header="0.5" footer="0.5"/>
  <pageSetup scale="98" fitToHeight="0" orientation="portrait" r:id="rId1"/>
  <headerFooter alignWithMargins="0">
    <oddHeader>&amp;C&amp;"Arial,Bold"&amp;12Inventories
June 30,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4F50-E8E6-4C3F-88A8-2007E231232E}">
  <dimension ref="A1:I196"/>
  <sheetViews>
    <sheetView topLeftCell="A100" zoomScaleNormal="100" workbookViewId="0"/>
  </sheetViews>
  <sheetFormatPr defaultColWidth="9.1171875" defaultRowHeight="12.7"/>
  <cols>
    <col min="1" max="1" width="4.703125" style="7" customWidth="1"/>
    <col min="2" max="2" width="8.87890625" style="7" customWidth="1"/>
    <col min="3" max="3" width="8.703125" style="7" customWidth="1"/>
    <col min="4" max="4" width="20" style="97" customWidth="1"/>
    <col min="5" max="5" width="63.87890625" style="97" bestFit="1" customWidth="1"/>
    <col min="6" max="7" width="15" style="6" bestFit="1" customWidth="1"/>
    <col min="8" max="8" width="9.1171875" style="5"/>
    <col min="9" max="9" width="9.87890625" style="5" bestFit="1" customWidth="1"/>
    <col min="10" max="16384" width="9.1171875" style="5"/>
  </cols>
  <sheetData>
    <row r="1" spans="1:9" s="32" customFormat="1">
      <c r="A1" s="48" t="s">
        <v>7</v>
      </c>
      <c r="B1" s="96" t="s">
        <v>84</v>
      </c>
      <c r="C1" s="46"/>
      <c r="D1" s="99"/>
      <c r="E1" s="35"/>
    </row>
    <row r="2" spans="1:9" s="32" customFormat="1">
      <c r="A2" s="34"/>
      <c r="B2" s="34"/>
      <c r="C2" s="34"/>
      <c r="D2" s="35"/>
      <c r="E2" s="57"/>
    </row>
    <row r="3" spans="1:9" s="32" customFormat="1">
      <c r="A3" s="35" t="s">
        <v>21</v>
      </c>
      <c r="B3" s="34"/>
      <c r="C3" s="43"/>
      <c r="D3" s="60"/>
      <c r="E3" s="57"/>
      <c r="F3" s="34"/>
      <c r="G3" s="34"/>
      <c r="H3" s="34"/>
    </row>
    <row r="4" spans="1:9" s="32" customFormat="1">
      <c r="A4" s="41"/>
      <c r="B4" s="34"/>
      <c r="C4" s="35"/>
      <c r="D4" s="41"/>
      <c r="E4" s="57"/>
      <c r="F4" s="34"/>
      <c r="G4" s="34"/>
      <c r="H4" s="34"/>
    </row>
    <row r="5" spans="1:9" s="32" customFormat="1">
      <c r="A5" s="35" t="s">
        <v>5</v>
      </c>
      <c r="B5" s="34"/>
      <c r="C5" s="34"/>
      <c r="D5" s="35"/>
      <c r="E5" s="41"/>
      <c r="F5" s="35"/>
      <c r="G5" s="35"/>
      <c r="H5" s="34"/>
      <c r="I5" s="33"/>
    </row>
    <row r="6" spans="1:9" s="32" customFormat="1">
      <c r="A6" s="35" t="s">
        <v>8</v>
      </c>
      <c r="B6" s="34"/>
      <c r="C6" s="40"/>
      <c r="D6" s="40"/>
      <c r="E6" s="41"/>
      <c r="F6" s="35"/>
      <c r="G6" s="35"/>
      <c r="H6" s="34"/>
      <c r="I6" s="33"/>
    </row>
    <row r="7" spans="1:9" s="32" customFormat="1">
      <c r="A7" s="35" t="s">
        <v>9</v>
      </c>
      <c r="B7" s="34"/>
      <c r="C7" s="38"/>
      <c r="D7" s="38"/>
      <c r="E7" s="41"/>
      <c r="F7" s="35"/>
      <c r="G7" s="35"/>
      <c r="H7" s="34"/>
      <c r="I7" s="33"/>
    </row>
    <row r="8" spans="1:9" s="32" customFormat="1">
      <c r="A8" s="35" t="s">
        <v>10</v>
      </c>
      <c r="B8" s="34"/>
      <c r="C8" s="39"/>
      <c r="D8" s="38"/>
      <c r="E8" s="41"/>
      <c r="F8" s="35"/>
      <c r="G8" s="35"/>
      <c r="H8" s="34"/>
      <c r="I8" s="33"/>
    </row>
    <row r="9" spans="1:9" ht="12.95" customHeight="1">
      <c r="F9" s="7"/>
      <c r="G9" s="7"/>
    </row>
    <row r="10" spans="1:9" s="28" customFormat="1" ht="23.45" customHeight="1">
      <c r="A10" s="30" t="s">
        <v>3</v>
      </c>
      <c r="B10" s="30" t="s">
        <v>0</v>
      </c>
      <c r="C10" s="30" t="s">
        <v>1</v>
      </c>
      <c r="D10" s="100" t="s">
        <v>4</v>
      </c>
      <c r="E10" s="30" t="s">
        <v>2</v>
      </c>
      <c r="F10" s="29" t="s">
        <v>128</v>
      </c>
      <c r="G10" s="29" t="s">
        <v>137</v>
      </c>
      <c r="I10" s="5"/>
    </row>
    <row r="11" spans="1:9">
      <c r="A11" s="87">
        <v>136</v>
      </c>
      <c r="B11" s="87">
        <v>3101</v>
      </c>
      <c r="C11" s="87">
        <v>2</v>
      </c>
      <c r="D11" s="82"/>
      <c r="E11" s="82" t="s">
        <v>160</v>
      </c>
      <c r="F11" s="91">
        <v>8590780</v>
      </c>
      <c r="G11" s="92"/>
    </row>
    <row r="12" spans="1:9">
      <c r="A12" s="87">
        <v>136</v>
      </c>
      <c r="B12" s="87">
        <v>3106</v>
      </c>
      <c r="C12" s="87">
        <v>4</v>
      </c>
      <c r="D12" s="82" t="s">
        <v>122</v>
      </c>
      <c r="E12" s="82" t="s">
        <v>64</v>
      </c>
      <c r="F12" s="91">
        <v>65360</v>
      </c>
      <c r="G12" s="92"/>
    </row>
    <row r="13" spans="1:9">
      <c r="A13" s="87">
        <v>136</v>
      </c>
      <c r="B13" s="87">
        <v>3101</v>
      </c>
      <c r="C13" s="87">
        <v>4</v>
      </c>
      <c r="D13" s="82" t="s">
        <v>122</v>
      </c>
      <c r="E13" s="82" t="s">
        <v>65</v>
      </c>
      <c r="F13" s="83">
        <v>1139</v>
      </c>
      <c r="G13" s="92"/>
    </row>
    <row r="14" spans="1:9">
      <c r="A14" s="87">
        <v>101</v>
      </c>
      <c r="B14" s="87">
        <v>3104</v>
      </c>
      <c r="C14" s="87">
        <v>2</v>
      </c>
      <c r="D14" s="82" t="s">
        <v>43</v>
      </c>
      <c r="E14" s="82" t="s">
        <v>82</v>
      </c>
      <c r="F14" s="83">
        <v>15700</v>
      </c>
      <c r="G14" s="92"/>
    </row>
    <row r="15" spans="1:9">
      <c r="A15" s="87">
        <v>136</v>
      </c>
      <c r="B15" s="87">
        <v>3105</v>
      </c>
      <c r="C15" s="87">
        <v>4</v>
      </c>
      <c r="D15" s="82" t="s">
        <v>19</v>
      </c>
      <c r="E15" s="82" t="s">
        <v>102</v>
      </c>
      <c r="F15" s="91">
        <v>150</v>
      </c>
      <c r="G15" s="92"/>
    </row>
    <row r="16" spans="1:9">
      <c r="A16" s="87">
        <v>136</v>
      </c>
      <c r="B16" s="87">
        <v>3105</v>
      </c>
      <c r="C16" s="87">
        <v>4</v>
      </c>
      <c r="D16" s="82" t="s">
        <v>19</v>
      </c>
      <c r="E16" s="82" t="s">
        <v>101</v>
      </c>
      <c r="F16" s="91">
        <v>14340</v>
      </c>
      <c r="G16" s="92"/>
    </row>
    <row r="17" spans="1:7">
      <c r="A17" s="87">
        <v>128</v>
      </c>
      <c r="B17" s="87">
        <v>3790</v>
      </c>
      <c r="C17" s="87">
        <v>8</v>
      </c>
      <c r="D17" s="82" t="s">
        <v>31</v>
      </c>
      <c r="E17" s="82" t="s">
        <v>98</v>
      </c>
      <c r="F17" s="91">
        <v>358354</v>
      </c>
      <c r="G17" s="92"/>
    </row>
    <row r="18" spans="1:7">
      <c r="A18" s="87">
        <v>136</v>
      </c>
      <c r="B18" s="87">
        <v>3790</v>
      </c>
      <c r="C18" s="87">
        <v>6</v>
      </c>
      <c r="D18" s="82" t="s">
        <v>24</v>
      </c>
      <c r="E18" s="82" t="s">
        <v>144</v>
      </c>
      <c r="F18" s="83">
        <v>180459</v>
      </c>
      <c r="G18" s="92"/>
    </row>
    <row r="19" spans="1:7">
      <c r="A19" s="87">
        <v>101</v>
      </c>
      <c r="B19" s="87">
        <v>2670</v>
      </c>
      <c r="C19" s="87">
        <v>6</v>
      </c>
      <c r="D19" s="82"/>
      <c r="E19" s="82" t="s">
        <v>111</v>
      </c>
      <c r="F19" s="91">
        <v>50</v>
      </c>
      <c r="G19" s="92"/>
    </row>
    <row r="20" spans="1:7">
      <c r="A20" s="87">
        <v>136</v>
      </c>
      <c r="B20" s="87">
        <v>3105</v>
      </c>
      <c r="C20" s="87">
        <v>4</v>
      </c>
      <c r="D20" s="82" t="s">
        <v>19</v>
      </c>
      <c r="E20" s="82" t="s">
        <v>103</v>
      </c>
      <c r="F20" s="91">
        <v>3452</v>
      </c>
      <c r="G20" s="92"/>
    </row>
    <row r="21" spans="1:7">
      <c r="A21" s="87">
        <v>101</v>
      </c>
      <c r="B21" s="87">
        <v>3104</v>
      </c>
      <c r="C21" s="87">
        <v>2</v>
      </c>
      <c r="D21" s="82" t="s">
        <v>43</v>
      </c>
      <c r="E21" s="82" t="s">
        <v>83</v>
      </c>
      <c r="F21" s="91">
        <v>63600</v>
      </c>
      <c r="G21" s="92"/>
    </row>
    <row r="22" spans="1:7">
      <c r="A22" s="87">
        <v>136</v>
      </c>
      <c r="B22" s="87">
        <v>2620</v>
      </c>
      <c r="C22" s="87">
        <v>5</v>
      </c>
      <c r="D22" s="82" t="s">
        <v>43</v>
      </c>
      <c r="E22" s="82" t="s">
        <v>145</v>
      </c>
      <c r="F22" s="91">
        <v>13181</v>
      </c>
      <c r="G22" s="92"/>
    </row>
    <row r="23" spans="1:7">
      <c r="A23" s="87">
        <v>136</v>
      </c>
      <c r="B23" s="87">
        <v>3105</v>
      </c>
      <c r="C23" s="87">
        <v>7</v>
      </c>
      <c r="D23" s="82" t="s">
        <v>55</v>
      </c>
      <c r="E23" s="82" t="s">
        <v>59</v>
      </c>
      <c r="F23" s="91">
        <v>709360</v>
      </c>
      <c r="G23" s="92"/>
    </row>
    <row r="24" spans="1:7">
      <c r="A24" s="87">
        <v>128</v>
      </c>
      <c r="B24" s="87">
        <v>3165</v>
      </c>
      <c r="C24" s="87">
        <v>8</v>
      </c>
      <c r="D24" s="82" t="s">
        <v>43</v>
      </c>
      <c r="E24" s="82" t="s">
        <v>74</v>
      </c>
      <c r="F24" s="83">
        <v>315091</v>
      </c>
      <c r="G24" s="92"/>
    </row>
    <row r="25" spans="1:7">
      <c r="A25" s="87">
        <v>128</v>
      </c>
      <c r="B25" s="87">
        <v>3105</v>
      </c>
      <c r="C25" s="87">
        <v>7</v>
      </c>
      <c r="D25" s="82" t="s">
        <v>69</v>
      </c>
      <c r="E25" s="82" t="s">
        <v>117</v>
      </c>
      <c r="F25" s="91">
        <v>28956</v>
      </c>
      <c r="G25" s="92"/>
    </row>
    <row r="26" spans="1:7">
      <c r="A26" s="87">
        <v>128</v>
      </c>
      <c r="B26" s="87">
        <v>3790</v>
      </c>
      <c r="C26" s="87">
        <v>7</v>
      </c>
      <c r="D26" s="82" t="s">
        <v>113</v>
      </c>
      <c r="E26" s="82" t="s">
        <v>114</v>
      </c>
      <c r="F26" s="83">
        <v>40684</v>
      </c>
      <c r="G26" s="92"/>
    </row>
    <row r="27" spans="1:7">
      <c r="A27" s="87">
        <v>128</v>
      </c>
      <c r="B27" s="87">
        <v>3100</v>
      </c>
      <c r="C27" s="87">
        <v>8</v>
      </c>
      <c r="D27" s="82" t="s">
        <v>43</v>
      </c>
      <c r="E27" s="82" t="s">
        <v>73</v>
      </c>
      <c r="F27" s="83">
        <v>127876</v>
      </c>
      <c r="G27" s="92"/>
    </row>
    <row r="28" spans="1:7">
      <c r="A28" s="87">
        <v>136</v>
      </c>
      <c r="B28" s="87">
        <v>3120</v>
      </c>
      <c r="C28" s="87" t="s">
        <v>60</v>
      </c>
      <c r="D28" s="82"/>
      <c r="E28" s="82" t="s">
        <v>130</v>
      </c>
      <c r="F28" s="91">
        <v>1000</v>
      </c>
      <c r="G28" s="92"/>
    </row>
    <row r="29" spans="1:7">
      <c r="A29" s="87">
        <v>136</v>
      </c>
      <c r="B29" s="87">
        <v>3106</v>
      </c>
      <c r="C29" s="87" t="s">
        <v>60</v>
      </c>
      <c r="D29" s="82"/>
      <c r="E29" s="82" t="s">
        <v>131</v>
      </c>
      <c r="F29" s="91">
        <v>4500</v>
      </c>
      <c r="G29" s="92"/>
    </row>
    <row r="30" spans="1:7">
      <c r="A30" s="87">
        <v>136</v>
      </c>
      <c r="B30" s="87">
        <v>3106</v>
      </c>
      <c r="C30" s="87" t="s">
        <v>60</v>
      </c>
      <c r="D30" s="82"/>
      <c r="E30" s="82" t="s">
        <v>132</v>
      </c>
      <c r="F30" s="91">
        <v>1000</v>
      </c>
      <c r="G30" s="92"/>
    </row>
    <row r="31" spans="1:7">
      <c r="A31" s="87">
        <v>128</v>
      </c>
      <c r="B31" s="87">
        <v>3105</v>
      </c>
      <c r="C31" s="87">
        <v>7</v>
      </c>
      <c r="D31" s="82" t="s">
        <v>69</v>
      </c>
      <c r="E31" s="82" t="s">
        <v>115</v>
      </c>
      <c r="F31" s="91">
        <v>67939</v>
      </c>
      <c r="G31" s="92"/>
    </row>
    <row r="32" spans="1:7">
      <c r="A32" s="87">
        <v>136</v>
      </c>
      <c r="B32" s="87">
        <v>3101</v>
      </c>
      <c r="C32" s="87">
        <v>2</v>
      </c>
      <c r="D32" s="82"/>
      <c r="E32" s="82" t="s">
        <v>161</v>
      </c>
      <c r="F32" s="91">
        <v>1096285</v>
      </c>
      <c r="G32" s="92"/>
    </row>
    <row r="33" spans="1:7">
      <c r="A33" s="87">
        <v>165</v>
      </c>
      <c r="B33" s="87">
        <v>3105</v>
      </c>
      <c r="C33" s="87">
        <v>5</v>
      </c>
      <c r="D33" s="82"/>
      <c r="E33" s="82" t="s">
        <v>124</v>
      </c>
      <c r="F33" s="91">
        <v>142269</v>
      </c>
      <c r="G33" s="92"/>
    </row>
    <row r="34" spans="1:7">
      <c r="A34" s="87">
        <v>128</v>
      </c>
      <c r="B34" s="87">
        <v>3790</v>
      </c>
      <c r="C34" s="87">
        <v>1</v>
      </c>
      <c r="D34" s="82" t="s">
        <v>43</v>
      </c>
      <c r="E34" s="82" t="s">
        <v>70</v>
      </c>
      <c r="F34" s="91">
        <v>445229</v>
      </c>
      <c r="G34" s="92"/>
    </row>
    <row r="35" spans="1:7">
      <c r="A35" s="87">
        <v>128</v>
      </c>
      <c r="B35" s="87">
        <v>3790</v>
      </c>
      <c r="C35" s="87">
        <v>0</v>
      </c>
      <c r="D35" s="82" t="s">
        <v>71</v>
      </c>
      <c r="E35" s="82" t="s">
        <v>75</v>
      </c>
      <c r="F35" s="91">
        <v>40979</v>
      </c>
      <c r="G35" s="92"/>
    </row>
    <row r="36" spans="1:7">
      <c r="A36" s="87">
        <v>128</v>
      </c>
      <c r="B36" s="87">
        <v>3790</v>
      </c>
      <c r="C36" s="87">
        <v>7</v>
      </c>
      <c r="D36" s="82" t="s">
        <v>118</v>
      </c>
      <c r="E36" s="82" t="s">
        <v>119</v>
      </c>
      <c r="F36" s="91">
        <v>14536</v>
      </c>
      <c r="G36" s="92"/>
    </row>
    <row r="37" spans="1:7">
      <c r="A37" s="87">
        <v>128</v>
      </c>
      <c r="B37" s="87">
        <v>3790</v>
      </c>
      <c r="C37" s="87">
        <v>7</v>
      </c>
      <c r="D37" s="82" t="s">
        <v>118</v>
      </c>
      <c r="E37" s="82" t="s">
        <v>120</v>
      </c>
      <c r="F37" s="91">
        <v>14536</v>
      </c>
      <c r="G37" s="92"/>
    </row>
    <row r="38" spans="1:7">
      <c r="A38" s="87">
        <v>128</v>
      </c>
      <c r="B38" s="87">
        <v>3790</v>
      </c>
      <c r="C38" s="87">
        <v>7</v>
      </c>
      <c r="D38" s="82" t="s">
        <v>118</v>
      </c>
      <c r="E38" s="82" t="s">
        <v>121</v>
      </c>
      <c r="F38" s="83">
        <v>14965</v>
      </c>
      <c r="G38" s="92"/>
    </row>
    <row r="39" spans="1:7">
      <c r="A39" s="87">
        <v>128</v>
      </c>
      <c r="B39" s="87">
        <v>3105</v>
      </c>
      <c r="C39" s="87">
        <v>7</v>
      </c>
      <c r="D39" s="82" t="s">
        <v>69</v>
      </c>
      <c r="E39" s="82" t="s">
        <v>116</v>
      </c>
      <c r="F39" s="91">
        <v>7710</v>
      </c>
      <c r="G39" s="92"/>
    </row>
    <row r="40" spans="1:7">
      <c r="A40" s="87">
        <v>101</v>
      </c>
      <c r="B40" s="87">
        <v>3100</v>
      </c>
      <c r="C40" s="87">
        <v>1</v>
      </c>
      <c r="D40" s="82"/>
      <c r="E40" s="82" t="s">
        <v>66</v>
      </c>
      <c r="F40" s="91">
        <v>500</v>
      </c>
      <c r="G40" s="92"/>
    </row>
    <row r="41" spans="1:7">
      <c r="A41" s="87">
        <v>144</v>
      </c>
      <c r="B41" s="87">
        <v>3104</v>
      </c>
      <c r="C41" s="87">
        <v>4</v>
      </c>
      <c r="D41" s="82" t="s">
        <v>100</v>
      </c>
      <c r="E41" s="82" t="s">
        <v>76</v>
      </c>
      <c r="F41" s="83">
        <v>625000</v>
      </c>
      <c r="G41" s="92"/>
    </row>
    <row r="42" spans="1:7">
      <c r="A42" s="87">
        <v>101</v>
      </c>
      <c r="B42" s="87">
        <v>3700</v>
      </c>
      <c r="C42" s="87">
        <v>6</v>
      </c>
      <c r="D42" s="82" t="s">
        <v>109</v>
      </c>
      <c r="E42" s="82" t="s">
        <v>76</v>
      </c>
      <c r="F42" s="91">
        <v>2006</v>
      </c>
      <c r="G42" s="92"/>
    </row>
    <row r="43" spans="1:7">
      <c r="A43" s="87">
        <v>136</v>
      </c>
      <c r="B43" s="87">
        <v>3700</v>
      </c>
      <c r="C43" s="87">
        <v>4</v>
      </c>
      <c r="D43" s="82"/>
      <c r="E43" s="82" t="s">
        <v>20</v>
      </c>
      <c r="F43" s="83">
        <v>67534</v>
      </c>
      <c r="G43" s="92"/>
    </row>
    <row r="44" spans="1:7">
      <c r="A44" s="87">
        <v>128</v>
      </c>
      <c r="B44" s="87">
        <v>3700</v>
      </c>
      <c r="C44" s="87">
        <v>8</v>
      </c>
      <c r="D44" s="82" t="s">
        <v>31</v>
      </c>
      <c r="E44" s="82" t="s">
        <v>20</v>
      </c>
      <c r="F44" s="83">
        <v>55404</v>
      </c>
      <c r="G44" s="92"/>
    </row>
    <row r="45" spans="1:7">
      <c r="A45" s="87">
        <v>130</v>
      </c>
      <c r="B45" s="87">
        <v>3700</v>
      </c>
      <c r="C45" s="87">
        <v>5</v>
      </c>
      <c r="D45" s="82" t="s">
        <v>110</v>
      </c>
      <c r="E45" s="82" t="s">
        <v>20</v>
      </c>
      <c r="F45" s="91">
        <v>41439</v>
      </c>
      <c r="G45" s="92"/>
    </row>
    <row r="46" spans="1:7">
      <c r="A46" s="87">
        <v>128</v>
      </c>
      <c r="B46" s="87">
        <v>3700</v>
      </c>
      <c r="C46" s="87">
        <v>0</v>
      </c>
      <c r="D46" s="82" t="s">
        <v>104</v>
      </c>
      <c r="E46" s="82" t="s">
        <v>20</v>
      </c>
      <c r="F46" s="91">
        <v>31016</v>
      </c>
      <c r="G46" s="92"/>
    </row>
    <row r="47" spans="1:7">
      <c r="A47" s="87">
        <v>101</v>
      </c>
      <c r="B47" s="87">
        <v>3700</v>
      </c>
      <c r="C47" s="87">
        <v>4</v>
      </c>
      <c r="D47" s="82"/>
      <c r="E47" s="82" t="s">
        <v>20</v>
      </c>
      <c r="F47" s="91">
        <v>7119</v>
      </c>
      <c r="G47" s="92"/>
    </row>
    <row r="48" spans="1:7">
      <c r="A48" s="87">
        <v>136</v>
      </c>
      <c r="B48" s="87">
        <v>3700</v>
      </c>
      <c r="C48" s="87">
        <v>2</v>
      </c>
      <c r="D48" s="82"/>
      <c r="E48" s="82" t="s">
        <v>20</v>
      </c>
      <c r="F48" s="91">
        <v>6175</v>
      </c>
      <c r="G48" s="92"/>
    </row>
    <row r="49" spans="1:7">
      <c r="A49" s="87">
        <v>101</v>
      </c>
      <c r="B49" s="87">
        <v>3700</v>
      </c>
      <c r="C49" s="87">
        <v>2</v>
      </c>
      <c r="D49" s="82"/>
      <c r="E49" s="82" t="s">
        <v>20</v>
      </c>
      <c r="F49" s="83">
        <v>5565</v>
      </c>
      <c r="G49" s="92"/>
    </row>
    <row r="50" spans="1:7">
      <c r="A50" s="87">
        <v>101</v>
      </c>
      <c r="B50" s="87">
        <v>3700</v>
      </c>
      <c r="C50" s="87">
        <v>2</v>
      </c>
      <c r="D50" s="82"/>
      <c r="E50" s="82" t="s">
        <v>20</v>
      </c>
      <c r="F50" s="91">
        <v>4319</v>
      </c>
      <c r="G50" s="92"/>
    </row>
    <row r="51" spans="1:7">
      <c r="A51" s="87">
        <v>128</v>
      </c>
      <c r="B51" s="87">
        <v>3700</v>
      </c>
      <c r="C51" s="87">
        <v>3</v>
      </c>
      <c r="D51" s="82" t="s">
        <v>55</v>
      </c>
      <c r="E51" s="82" t="s">
        <v>20</v>
      </c>
      <c r="F51" s="91">
        <v>3064</v>
      </c>
      <c r="G51" s="92"/>
    </row>
    <row r="52" spans="1:7">
      <c r="A52" s="87">
        <v>128</v>
      </c>
      <c r="B52" s="87">
        <v>3700</v>
      </c>
      <c r="C52" s="87">
        <v>8</v>
      </c>
      <c r="D52" s="82" t="s">
        <v>68</v>
      </c>
      <c r="E52" s="82" t="s">
        <v>20</v>
      </c>
      <c r="F52" s="91">
        <v>2853</v>
      </c>
      <c r="G52" s="92"/>
    </row>
    <row r="53" spans="1:7">
      <c r="A53" s="87">
        <v>135</v>
      </c>
      <c r="B53" s="87">
        <v>3700</v>
      </c>
      <c r="C53" s="87">
        <v>4</v>
      </c>
      <c r="D53" s="82" t="s">
        <v>43</v>
      </c>
      <c r="E53" s="82" t="s">
        <v>20</v>
      </c>
      <c r="F53" s="91">
        <v>2567</v>
      </c>
      <c r="G53" s="92"/>
    </row>
    <row r="54" spans="1:7">
      <c r="A54" s="87">
        <v>101</v>
      </c>
      <c r="B54" s="87">
        <v>3700</v>
      </c>
      <c r="C54" s="87">
        <v>7</v>
      </c>
      <c r="D54" s="82" t="s">
        <v>68</v>
      </c>
      <c r="E54" s="82" t="s">
        <v>20</v>
      </c>
      <c r="F54" s="91">
        <v>2375</v>
      </c>
      <c r="G54" s="92"/>
    </row>
    <row r="55" spans="1:7">
      <c r="A55" s="87">
        <v>101</v>
      </c>
      <c r="B55" s="87">
        <v>3710</v>
      </c>
      <c r="C55" s="87">
        <v>2</v>
      </c>
      <c r="D55" s="82" t="s">
        <v>43</v>
      </c>
      <c r="E55" s="82" t="s">
        <v>20</v>
      </c>
      <c r="F55" s="91">
        <v>2017</v>
      </c>
      <c r="G55" s="92"/>
    </row>
    <row r="56" spans="1:7">
      <c r="A56" s="87">
        <v>133</v>
      </c>
      <c r="B56" s="87">
        <v>3700</v>
      </c>
      <c r="C56" s="87">
        <v>4</v>
      </c>
      <c r="D56" s="82"/>
      <c r="E56" s="82" t="s">
        <v>20</v>
      </c>
      <c r="F56" s="91">
        <v>1876</v>
      </c>
      <c r="G56" s="92"/>
    </row>
    <row r="57" spans="1:7">
      <c r="A57" s="87">
        <v>136</v>
      </c>
      <c r="B57" s="87">
        <v>3700</v>
      </c>
      <c r="C57" s="87">
        <v>4</v>
      </c>
      <c r="D57" s="82"/>
      <c r="E57" s="82" t="s">
        <v>20</v>
      </c>
      <c r="F57" s="91">
        <v>1764</v>
      </c>
      <c r="G57" s="92"/>
    </row>
    <row r="58" spans="1:7">
      <c r="A58" s="87">
        <v>233</v>
      </c>
      <c r="B58" s="87">
        <v>3700</v>
      </c>
      <c r="C58" s="87">
        <v>2</v>
      </c>
      <c r="D58" s="82"/>
      <c r="E58" s="82" t="s">
        <v>20</v>
      </c>
      <c r="F58" s="91">
        <v>1438</v>
      </c>
      <c r="G58" s="92"/>
    </row>
    <row r="59" spans="1:7">
      <c r="A59" s="87">
        <v>101</v>
      </c>
      <c r="B59" s="87">
        <v>3700</v>
      </c>
      <c r="C59" s="87">
        <v>6</v>
      </c>
      <c r="D59" s="82" t="s">
        <v>55</v>
      </c>
      <c r="E59" s="82" t="s">
        <v>20</v>
      </c>
      <c r="F59" s="91">
        <v>1035</v>
      </c>
      <c r="G59" s="92"/>
    </row>
    <row r="60" spans="1:7">
      <c r="A60" s="87">
        <v>101</v>
      </c>
      <c r="B60" s="87">
        <v>3700</v>
      </c>
      <c r="C60" s="87">
        <v>4</v>
      </c>
      <c r="D60" s="82"/>
      <c r="E60" s="82" t="s">
        <v>20</v>
      </c>
      <c r="F60" s="91">
        <v>1009</v>
      </c>
      <c r="G60" s="92"/>
    </row>
    <row r="61" spans="1:7">
      <c r="A61" s="87">
        <v>101</v>
      </c>
      <c r="B61" s="87">
        <v>2370</v>
      </c>
      <c r="C61" s="87">
        <v>4</v>
      </c>
      <c r="D61" s="82"/>
      <c r="E61" s="82" t="s">
        <v>20</v>
      </c>
      <c r="F61" s="91">
        <v>1000</v>
      </c>
      <c r="G61" s="92"/>
    </row>
    <row r="62" spans="1:7">
      <c r="A62" s="87">
        <v>136</v>
      </c>
      <c r="B62" s="87">
        <v>3700</v>
      </c>
      <c r="C62" s="87">
        <v>6</v>
      </c>
      <c r="D62" s="82"/>
      <c r="E62" s="82" t="s">
        <v>20</v>
      </c>
      <c r="F62" s="91">
        <v>793</v>
      </c>
      <c r="G62" s="92"/>
    </row>
    <row r="63" spans="1:7">
      <c r="A63" s="87">
        <v>144</v>
      </c>
      <c r="B63" s="87">
        <v>3700</v>
      </c>
      <c r="C63" s="87">
        <v>4</v>
      </c>
      <c r="D63" s="82" t="s">
        <v>19</v>
      </c>
      <c r="E63" s="82" t="s">
        <v>20</v>
      </c>
      <c r="F63" s="91">
        <v>599</v>
      </c>
      <c r="G63" s="92"/>
    </row>
    <row r="64" spans="1:7">
      <c r="A64" s="87">
        <v>101</v>
      </c>
      <c r="B64" s="87">
        <v>3700</v>
      </c>
      <c r="C64" s="87">
        <v>6</v>
      </c>
      <c r="D64" s="82" t="s">
        <v>77</v>
      </c>
      <c r="E64" s="82" t="s">
        <v>20</v>
      </c>
      <c r="F64" s="91">
        <v>576</v>
      </c>
      <c r="G64" s="92"/>
    </row>
    <row r="65" spans="1:7">
      <c r="A65" s="87">
        <v>101</v>
      </c>
      <c r="B65" s="87">
        <v>3700</v>
      </c>
      <c r="C65" s="87" t="s">
        <v>60</v>
      </c>
      <c r="D65" s="82"/>
      <c r="E65" s="82" t="s">
        <v>20</v>
      </c>
      <c r="F65" s="91">
        <v>479</v>
      </c>
      <c r="G65" s="92"/>
    </row>
    <row r="66" spans="1:7">
      <c r="A66" s="87">
        <v>101</v>
      </c>
      <c r="B66" s="87">
        <v>3700</v>
      </c>
      <c r="C66" s="87">
        <v>6</v>
      </c>
      <c r="D66" s="82"/>
      <c r="E66" s="82" t="s">
        <v>20</v>
      </c>
      <c r="F66" s="91">
        <v>334</v>
      </c>
      <c r="G66" s="92"/>
    </row>
    <row r="67" spans="1:7">
      <c r="A67" s="87">
        <v>101</v>
      </c>
      <c r="B67" s="87">
        <v>3700</v>
      </c>
      <c r="C67" s="87">
        <v>4</v>
      </c>
      <c r="D67" s="82" t="s">
        <v>107</v>
      </c>
      <c r="E67" s="82" t="s">
        <v>20</v>
      </c>
      <c r="F67" s="91">
        <v>225</v>
      </c>
      <c r="G67" s="92"/>
    </row>
    <row r="68" spans="1:7">
      <c r="A68" s="87">
        <v>136</v>
      </c>
      <c r="B68" s="87">
        <v>3700</v>
      </c>
      <c r="C68" s="87" t="s">
        <v>60</v>
      </c>
      <c r="D68" s="82"/>
      <c r="E68" s="82" t="s">
        <v>20</v>
      </c>
      <c r="F68" s="91">
        <v>210</v>
      </c>
      <c r="G68" s="92"/>
    </row>
    <row r="69" spans="1:7">
      <c r="A69" s="87">
        <v>101</v>
      </c>
      <c r="B69" s="87">
        <v>3700</v>
      </c>
      <c r="C69" s="87">
        <v>2</v>
      </c>
      <c r="D69" s="82"/>
      <c r="E69" s="82" t="s">
        <v>20</v>
      </c>
      <c r="F69" s="91">
        <v>190</v>
      </c>
      <c r="G69" s="92"/>
    </row>
    <row r="70" spans="1:7">
      <c r="A70" s="87">
        <v>101</v>
      </c>
      <c r="B70" s="87">
        <v>3700</v>
      </c>
      <c r="C70" s="87">
        <v>2</v>
      </c>
      <c r="D70" s="82" t="s">
        <v>43</v>
      </c>
      <c r="E70" s="82" t="s">
        <v>20</v>
      </c>
      <c r="F70" s="91">
        <v>190</v>
      </c>
      <c r="G70" s="92"/>
    </row>
    <row r="71" spans="1:7">
      <c r="A71" s="87">
        <v>101</v>
      </c>
      <c r="B71" s="87">
        <v>3700</v>
      </c>
      <c r="C71" s="87">
        <v>4</v>
      </c>
      <c r="D71" s="82" t="s">
        <v>105</v>
      </c>
      <c r="E71" s="82" t="s">
        <v>20</v>
      </c>
      <c r="F71" s="91">
        <v>105</v>
      </c>
      <c r="G71" s="92"/>
    </row>
    <row r="72" spans="1:7">
      <c r="A72" s="87">
        <v>233</v>
      </c>
      <c r="B72" s="87">
        <v>3700</v>
      </c>
      <c r="C72" s="87">
        <v>4</v>
      </c>
      <c r="D72" s="82" t="s">
        <v>19</v>
      </c>
      <c r="E72" s="82" t="s">
        <v>20</v>
      </c>
      <c r="F72" s="91">
        <v>69</v>
      </c>
      <c r="G72" s="92"/>
    </row>
    <row r="73" spans="1:7">
      <c r="A73" s="87">
        <v>136</v>
      </c>
      <c r="B73" s="87">
        <v>3700</v>
      </c>
      <c r="C73" s="87">
        <v>2</v>
      </c>
      <c r="D73" s="82"/>
      <c r="E73" s="82" t="s">
        <v>20</v>
      </c>
      <c r="F73" s="91">
        <v>60</v>
      </c>
      <c r="G73" s="92"/>
    </row>
    <row r="74" spans="1:7">
      <c r="A74" s="87">
        <v>101</v>
      </c>
      <c r="B74" s="87">
        <v>3700</v>
      </c>
      <c r="C74" s="87" t="s">
        <v>60</v>
      </c>
      <c r="D74" s="82"/>
      <c r="E74" s="82" t="s">
        <v>20</v>
      </c>
      <c r="F74" s="91">
        <v>50</v>
      </c>
      <c r="G74" s="92"/>
    </row>
    <row r="75" spans="1:7">
      <c r="A75" s="87">
        <v>128</v>
      </c>
      <c r="B75" s="87">
        <v>3700</v>
      </c>
      <c r="C75" s="87">
        <v>1</v>
      </c>
      <c r="D75" s="82" t="s">
        <v>97</v>
      </c>
      <c r="E75" s="82" t="s">
        <v>20</v>
      </c>
      <c r="F75" s="91">
        <v>47</v>
      </c>
      <c r="G75" s="92"/>
    </row>
    <row r="76" spans="1:7">
      <c r="A76" s="87">
        <v>104</v>
      </c>
      <c r="B76" s="87">
        <v>3700</v>
      </c>
      <c r="C76" s="87" t="s">
        <v>60</v>
      </c>
      <c r="D76" s="82"/>
      <c r="E76" s="82" t="s">
        <v>20</v>
      </c>
      <c r="F76" s="91">
        <v>40</v>
      </c>
      <c r="G76" s="92"/>
    </row>
    <row r="77" spans="1:7">
      <c r="A77" s="87">
        <v>101</v>
      </c>
      <c r="B77" s="87">
        <v>3700</v>
      </c>
      <c r="C77" s="87">
        <v>2</v>
      </c>
      <c r="D77" s="82" t="s">
        <v>99</v>
      </c>
      <c r="E77" s="82" t="s">
        <v>20</v>
      </c>
      <c r="F77" s="91">
        <v>17</v>
      </c>
      <c r="G77" s="92"/>
    </row>
    <row r="78" spans="1:7">
      <c r="A78" s="87">
        <v>150</v>
      </c>
      <c r="B78" s="87">
        <v>3700</v>
      </c>
      <c r="C78" s="87">
        <v>2</v>
      </c>
      <c r="D78" s="82" t="s">
        <v>99</v>
      </c>
      <c r="E78" s="82" t="s">
        <v>20</v>
      </c>
      <c r="F78" s="91">
        <v>17</v>
      </c>
      <c r="G78" s="92"/>
    </row>
    <row r="79" spans="1:7">
      <c r="A79" s="87">
        <v>101</v>
      </c>
      <c r="B79" s="87">
        <v>3700</v>
      </c>
      <c r="C79" s="87">
        <v>5</v>
      </c>
      <c r="D79" s="82"/>
      <c r="E79" s="82" t="s">
        <v>20</v>
      </c>
      <c r="F79" s="91">
        <v>10</v>
      </c>
      <c r="G79" s="92"/>
    </row>
    <row r="80" spans="1:7">
      <c r="A80" s="87">
        <v>116</v>
      </c>
      <c r="B80" s="87">
        <v>3700</v>
      </c>
      <c r="C80" s="87">
        <v>5</v>
      </c>
      <c r="D80" s="82"/>
      <c r="E80" s="82" t="s">
        <v>20</v>
      </c>
      <c r="F80" s="91">
        <v>4</v>
      </c>
      <c r="G80" s="92"/>
    </row>
    <row r="81" spans="1:7">
      <c r="A81" s="87">
        <v>101</v>
      </c>
      <c r="B81" s="87">
        <v>3700</v>
      </c>
      <c r="C81" s="87">
        <v>2</v>
      </c>
      <c r="D81" s="82" t="s">
        <v>79</v>
      </c>
      <c r="E81" s="82" t="s">
        <v>20</v>
      </c>
      <c r="F81" s="91">
        <v>1</v>
      </c>
      <c r="G81" s="92"/>
    </row>
    <row r="82" spans="1:7">
      <c r="A82" s="87">
        <v>136</v>
      </c>
      <c r="B82" s="87">
        <v>3700</v>
      </c>
      <c r="C82" s="87">
        <v>1</v>
      </c>
      <c r="D82" s="82" t="s">
        <v>97</v>
      </c>
      <c r="E82" s="82" t="s">
        <v>146</v>
      </c>
      <c r="F82" s="91">
        <v>4506</v>
      </c>
      <c r="G82" s="92"/>
    </row>
    <row r="83" spans="1:7">
      <c r="A83" s="87">
        <v>101</v>
      </c>
      <c r="B83" s="87">
        <v>3700</v>
      </c>
      <c r="C83" s="87">
        <v>1</v>
      </c>
      <c r="D83" s="82"/>
      <c r="E83" s="82" t="s">
        <v>80</v>
      </c>
      <c r="F83" s="91">
        <v>246</v>
      </c>
      <c r="G83" s="92"/>
    </row>
    <row r="84" spans="1:7">
      <c r="A84" s="87">
        <v>128</v>
      </c>
      <c r="B84" s="87">
        <v>3790</v>
      </c>
      <c r="C84" s="87">
        <v>7</v>
      </c>
      <c r="D84" s="82" t="s">
        <v>118</v>
      </c>
      <c r="E84" s="82" t="s">
        <v>147</v>
      </c>
      <c r="F84" s="91">
        <v>8051</v>
      </c>
      <c r="G84" s="92"/>
    </row>
    <row r="85" spans="1:7">
      <c r="A85" s="87">
        <v>128</v>
      </c>
      <c r="B85" s="87">
        <v>3790</v>
      </c>
      <c r="C85" s="87">
        <v>7</v>
      </c>
      <c r="D85" s="82" t="s">
        <v>118</v>
      </c>
      <c r="E85" s="82" t="s">
        <v>148</v>
      </c>
      <c r="F85" s="91">
        <v>8051</v>
      </c>
      <c r="G85" s="92"/>
    </row>
    <row r="86" spans="1:7">
      <c r="A86" s="87">
        <v>128</v>
      </c>
      <c r="B86" s="87">
        <v>3790</v>
      </c>
      <c r="C86" s="87">
        <v>7</v>
      </c>
      <c r="D86" s="82" t="s">
        <v>118</v>
      </c>
      <c r="E86" s="82" t="s">
        <v>149</v>
      </c>
      <c r="F86" s="91">
        <v>8051</v>
      </c>
      <c r="G86" s="92"/>
    </row>
    <row r="87" spans="1:7">
      <c r="A87" s="87">
        <v>128</v>
      </c>
      <c r="B87" s="87">
        <v>3790</v>
      </c>
      <c r="C87" s="87">
        <v>7</v>
      </c>
      <c r="D87" s="82" t="s">
        <v>118</v>
      </c>
      <c r="E87" s="82" t="s">
        <v>150</v>
      </c>
      <c r="F87" s="91">
        <v>8051</v>
      </c>
      <c r="G87" s="92"/>
    </row>
    <row r="88" spans="1:7">
      <c r="A88" s="87">
        <v>128</v>
      </c>
      <c r="B88" s="87">
        <v>3790</v>
      </c>
      <c r="C88" s="87">
        <v>7</v>
      </c>
      <c r="D88" s="82" t="s">
        <v>118</v>
      </c>
      <c r="E88" s="82" t="s">
        <v>151</v>
      </c>
      <c r="F88" s="91">
        <v>8051</v>
      </c>
      <c r="G88" s="92"/>
    </row>
    <row r="89" spans="1:7">
      <c r="A89" s="87">
        <v>128</v>
      </c>
      <c r="B89" s="87">
        <v>3790</v>
      </c>
      <c r="C89" s="87">
        <v>7</v>
      </c>
      <c r="D89" s="82" t="s">
        <v>118</v>
      </c>
      <c r="E89" s="82" t="s">
        <v>152</v>
      </c>
      <c r="F89" s="91">
        <v>8051</v>
      </c>
      <c r="G89" s="92"/>
    </row>
    <row r="90" spans="1:7">
      <c r="A90" s="87">
        <v>128</v>
      </c>
      <c r="B90" s="87">
        <v>3790</v>
      </c>
      <c r="C90" s="87">
        <v>7</v>
      </c>
      <c r="D90" s="82" t="s">
        <v>118</v>
      </c>
      <c r="E90" s="82" t="s">
        <v>153</v>
      </c>
      <c r="F90" s="91">
        <v>8051</v>
      </c>
      <c r="G90" s="92"/>
    </row>
    <row r="91" spans="1:7">
      <c r="A91" s="87">
        <v>128</v>
      </c>
      <c r="B91" s="87">
        <v>3790</v>
      </c>
      <c r="C91" s="87">
        <v>7</v>
      </c>
      <c r="D91" s="82" t="s">
        <v>118</v>
      </c>
      <c r="E91" s="82" t="s">
        <v>154</v>
      </c>
      <c r="F91" s="91">
        <v>9453</v>
      </c>
      <c r="G91" s="92"/>
    </row>
    <row r="92" spans="1:7">
      <c r="A92" s="87">
        <v>128</v>
      </c>
      <c r="B92" s="87">
        <v>3790</v>
      </c>
      <c r="C92" s="87">
        <v>7</v>
      </c>
      <c r="D92" s="82" t="s">
        <v>118</v>
      </c>
      <c r="E92" s="82" t="s">
        <v>155</v>
      </c>
      <c r="F92" s="91">
        <v>9453</v>
      </c>
      <c r="G92" s="92"/>
    </row>
    <row r="93" spans="1:7">
      <c r="A93" s="87">
        <v>128</v>
      </c>
      <c r="B93" s="87">
        <v>3790</v>
      </c>
      <c r="C93" s="87">
        <v>7</v>
      </c>
      <c r="D93" s="82" t="s">
        <v>118</v>
      </c>
      <c r="E93" s="82" t="s">
        <v>156</v>
      </c>
      <c r="F93" s="91">
        <v>9453</v>
      </c>
      <c r="G93" s="92"/>
    </row>
    <row r="94" spans="1:7">
      <c r="A94" s="87">
        <v>128</v>
      </c>
      <c r="B94" s="87">
        <v>3790</v>
      </c>
      <c r="C94" s="87">
        <v>7</v>
      </c>
      <c r="D94" s="82" t="s">
        <v>118</v>
      </c>
      <c r="E94" s="82" t="s">
        <v>157</v>
      </c>
      <c r="F94" s="91">
        <v>8051</v>
      </c>
      <c r="G94" s="92"/>
    </row>
    <row r="95" spans="1:7">
      <c r="A95" s="87">
        <v>128</v>
      </c>
      <c r="B95" s="87">
        <v>3790</v>
      </c>
      <c r="C95" s="87">
        <v>7</v>
      </c>
      <c r="D95" s="82" t="s">
        <v>118</v>
      </c>
      <c r="E95" s="82" t="s">
        <v>158</v>
      </c>
      <c r="F95" s="91">
        <v>8051</v>
      </c>
      <c r="G95" s="92"/>
    </row>
    <row r="96" spans="1:7">
      <c r="A96" s="87">
        <v>128</v>
      </c>
      <c r="B96" s="87">
        <v>3790</v>
      </c>
      <c r="C96" s="87">
        <v>7</v>
      </c>
      <c r="D96" s="82" t="s">
        <v>118</v>
      </c>
      <c r="E96" s="82" t="s">
        <v>159</v>
      </c>
      <c r="F96" s="91">
        <v>8051</v>
      </c>
      <c r="G96" s="92"/>
    </row>
    <row r="97" spans="1:7">
      <c r="A97" s="87">
        <v>128</v>
      </c>
      <c r="B97" s="87">
        <v>3790</v>
      </c>
      <c r="C97" s="87">
        <v>7</v>
      </c>
      <c r="D97" s="82" t="s">
        <v>113</v>
      </c>
      <c r="E97" s="82" t="s">
        <v>26</v>
      </c>
      <c r="F97" s="91">
        <v>2172578</v>
      </c>
      <c r="G97" s="92"/>
    </row>
    <row r="98" spans="1:7">
      <c r="A98" s="87">
        <v>128</v>
      </c>
      <c r="B98" s="87">
        <v>2675</v>
      </c>
      <c r="C98" s="87">
        <v>6</v>
      </c>
      <c r="D98" s="82" t="s">
        <v>57</v>
      </c>
      <c r="E98" s="82" t="s">
        <v>26</v>
      </c>
      <c r="F98" s="91">
        <v>280576</v>
      </c>
      <c r="G98" s="92"/>
    </row>
    <row r="99" spans="1:7">
      <c r="A99" s="87">
        <v>136</v>
      </c>
      <c r="B99" s="87">
        <v>3105</v>
      </c>
      <c r="C99" s="87">
        <v>2</v>
      </c>
      <c r="D99" s="82" t="s">
        <v>108</v>
      </c>
      <c r="E99" s="82" t="s">
        <v>26</v>
      </c>
      <c r="F99" s="91">
        <v>202723</v>
      </c>
      <c r="G99" s="92"/>
    </row>
    <row r="100" spans="1:7">
      <c r="A100" s="87">
        <v>128</v>
      </c>
      <c r="B100" s="87">
        <v>3790</v>
      </c>
      <c r="C100" s="87">
        <v>0</v>
      </c>
      <c r="D100" s="82" t="s">
        <v>104</v>
      </c>
      <c r="E100" s="82" t="s">
        <v>26</v>
      </c>
      <c r="F100" s="83">
        <v>180057</v>
      </c>
      <c r="G100" s="92"/>
    </row>
    <row r="101" spans="1:7">
      <c r="A101" s="87">
        <v>136</v>
      </c>
      <c r="B101" s="87">
        <v>3790</v>
      </c>
      <c r="C101" s="87">
        <v>4</v>
      </c>
      <c r="D101" s="82" t="s">
        <v>112</v>
      </c>
      <c r="E101" s="82" t="s">
        <v>26</v>
      </c>
      <c r="F101" s="83">
        <v>66729</v>
      </c>
      <c r="G101" s="92"/>
    </row>
    <row r="102" spans="1:7">
      <c r="A102" s="87">
        <v>136</v>
      </c>
      <c r="B102" s="87">
        <v>3790</v>
      </c>
      <c r="C102" s="87">
        <v>4</v>
      </c>
      <c r="D102" s="82" t="s">
        <v>43</v>
      </c>
      <c r="E102" s="82" t="s">
        <v>26</v>
      </c>
      <c r="F102" s="91">
        <v>28725</v>
      </c>
      <c r="G102" s="92"/>
    </row>
    <row r="103" spans="1:7">
      <c r="A103" s="87">
        <v>101</v>
      </c>
      <c r="B103" s="87">
        <v>3100</v>
      </c>
      <c r="C103" s="87">
        <v>6</v>
      </c>
      <c r="D103" s="82" t="s">
        <v>78</v>
      </c>
      <c r="E103" s="82" t="s">
        <v>26</v>
      </c>
      <c r="F103" s="91">
        <v>27910</v>
      </c>
      <c r="G103" s="92"/>
    </row>
    <row r="104" spans="1:7">
      <c r="A104" s="87">
        <v>136</v>
      </c>
      <c r="B104" s="87">
        <v>3790</v>
      </c>
      <c r="C104" s="87">
        <v>6</v>
      </c>
      <c r="D104" s="82"/>
      <c r="E104" s="82" t="s">
        <v>26</v>
      </c>
      <c r="F104" s="91">
        <v>21962</v>
      </c>
      <c r="G104" s="92"/>
    </row>
    <row r="105" spans="1:7">
      <c r="A105" s="87">
        <v>136</v>
      </c>
      <c r="B105" s="87">
        <v>3790</v>
      </c>
      <c r="C105" s="87">
        <v>4</v>
      </c>
      <c r="D105" s="82" t="s">
        <v>43</v>
      </c>
      <c r="E105" s="82" t="s">
        <v>26</v>
      </c>
      <c r="F105" s="91">
        <v>21434</v>
      </c>
      <c r="G105" s="92"/>
    </row>
    <row r="106" spans="1:7">
      <c r="A106" s="87">
        <v>128</v>
      </c>
      <c r="B106" s="87">
        <v>3790</v>
      </c>
      <c r="C106" s="87">
        <v>0</v>
      </c>
      <c r="D106" s="82" t="s">
        <v>43</v>
      </c>
      <c r="E106" s="82" t="s">
        <v>26</v>
      </c>
      <c r="F106" s="91">
        <v>7347</v>
      </c>
      <c r="G106" s="92"/>
    </row>
    <row r="107" spans="1:7">
      <c r="A107" s="87">
        <v>101</v>
      </c>
      <c r="B107" s="87">
        <v>3101</v>
      </c>
      <c r="C107" s="87" t="s">
        <v>60</v>
      </c>
      <c r="D107" s="82"/>
      <c r="E107" s="82" t="s">
        <v>26</v>
      </c>
      <c r="F107" s="91">
        <v>1350</v>
      </c>
      <c r="G107" s="92"/>
    </row>
    <row r="108" spans="1:7">
      <c r="A108" s="87">
        <v>136</v>
      </c>
      <c r="B108" s="87">
        <v>3790</v>
      </c>
      <c r="C108" s="87">
        <v>4</v>
      </c>
      <c r="D108" s="82" t="s">
        <v>106</v>
      </c>
      <c r="E108" s="82" t="s">
        <v>26</v>
      </c>
      <c r="F108" s="91">
        <v>507</v>
      </c>
      <c r="G108" s="92"/>
    </row>
    <row r="109" spans="1:7">
      <c r="A109" s="87">
        <v>136</v>
      </c>
      <c r="B109" s="87">
        <v>3101</v>
      </c>
      <c r="C109" s="87" t="s">
        <v>60</v>
      </c>
      <c r="D109" s="82"/>
      <c r="E109" s="82" t="s">
        <v>26</v>
      </c>
      <c r="F109" s="91">
        <v>500</v>
      </c>
      <c r="G109" s="92"/>
    </row>
    <row r="110" spans="1:7">
      <c r="A110" s="87">
        <v>104</v>
      </c>
      <c r="B110" s="87">
        <v>3101</v>
      </c>
      <c r="C110" s="87" t="s">
        <v>60</v>
      </c>
      <c r="D110" s="82"/>
      <c r="E110" s="82" t="s">
        <v>26</v>
      </c>
      <c r="F110" s="91">
        <v>75</v>
      </c>
      <c r="G110" s="92"/>
    </row>
    <row r="111" spans="1:7">
      <c r="A111" s="87">
        <v>128</v>
      </c>
      <c r="B111" s="87">
        <v>3165</v>
      </c>
      <c r="C111" s="87">
        <v>8</v>
      </c>
      <c r="D111" s="82" t="s">
        <v>31</v>
      </c>
      <c r="E111" s="82" t="s">
        <v>133</v>
      </c>
      <c r="F111" s="91">
        <v>612312</v>
      </c>
      <c r="G111" s="92"/>
    </row>
    <row r="112" spans="1:7">
      <c r="A112" s="87">
        <v>128</v>
      </c>
      <c r="B112" s="87">
        <v>3790</v>
      </c>
      <c r="C112" s="87">
        <v>8</v>
      </c>
      <c r="D112" s="82" t="s">
        <v>31</v>
      </c>
      <c r="E112" s="82" t="s">
        <v>134</v>
      </c>
      <c r="F112" s="91">
        <v>140126</v>
      </c>
      <c r="G112" s="92"/>
    </row>
    <row r="113" spans="1:7">
      <c r="A113" s="87">
        <v>128</v>
      </c>
      <c r="B113" s="87">
        <v>3100</v>
      </c>
      <c r="C113" s="87">
        <v>8</v>
      </c>
      <c r="D113" s="82" t="s">
        <v>43</v>
      </c>
      <c r="E113" s="82" t="s">
        <v>135</v>
      </c>
      <c r="F113" s="83">
        <v>169871</v>
      </c>
      <c r="G113" s="92"/>
    </row>
    <row r="114" spans="1:7">
      <c r="A114" s="87">
        <v>128</v>
      </c>
      <c r="B114" s="87">
        <v>3120</v>
      </c>
      <c r="C114" s="87">
        <v>8</v>
      </c>
      <c r="D114" s="82" t="s">
        <v>43</v>
      </c>
      <c r="E114" s="82" t="s">
        <v>72</v>
      </c>
      <c r="F114" s="91">
        <v>266671</v>
      </c>
      <c r="G114" s="92"/>
    </row>
    <row r="115" spans="1:7">
      <c r="A115" s="87">
        <v>136</v>
      </c>
      <c r="B115" s="87">
        <v>3105</v>
      </c>
      <c r="C115" s="87">
        <v>2</v>
      </c>
      <c r="D115" s="82" t="s">
        <v>122</v>
      </c>
      <c r="E115" s="82" t="s">
        <v>62</v>
      </c>
      <c r="F115" s="91">
        <v>123497</v>
      </c>
      <c r="G115" s="92"/>
    </row>
    <row r="116" spans="1:7">
      <c r="A116" s="87">
        <v>136</v>
      </c>
      <c r="B116" s="87">
        <v>3105</v>
      </c>
      <c r="C116" s="87">
        <v>2</v>
      </c>
      <c r="D116" s="82" t="s">
        <v>122</v>
      </c>
      <c r="E116" s="82" t="s">
        <v>61</v>
      </c>
      <c r="F116" s="91">
        <v>294511</v>
      </c>
      <c r="G116" s="92"/>
    </row>
    <row r="117" spans="1:7">
      <c r="A117" s="87">
        <v>136</v>
      </c>
      <c r="B117" s="87">
        <v>3105</v>
      </c>
      <c r="C117" s="87">
        <v>2</v>
      </c>
      <c r="D117" s="82" t="s">
        <v>122</v>
      </c>
      <c r="E117" s="82" t="s">
        <v>123</v>
      </c>
      <c r="F117" s="91">
        <v>47128</v>
      </c>
      <c r="G117" s="92"/>
    </row>
    <row r="118" spans="1:7">
      <c r="A118" s="87">
        <v>136</v>
      </c>
      <c r="B118" s="87">
        <v>3106</v>
      </c>
      <c r="C118" s="87">
        <v>2</v>
      </c>
      <c r="D118" s="82" t="s">
        <v>122</v>
      </c>
      <c r="E118" s="82" t="s">
        <v>63</v>
      </c>
      <c r="F118" s="83">
        <v>249226</v>
      </c>
      <c r="G118" s="92"/>
    </row>
    <row r="119" spans="1:7">
      <c r="A119" s="87">
        <v>128</v>
      </c>
      <c r="B119" s="87">
        <v>3790</v>
      </c>
      <c r="C119" s="87">
        <v>0</v>
      </c>
      <c r="D119" s="82" t="s">
        <v>71</v>
      </c>
      <c r="E119" s="82" t="s">
        <v>67</v>
      </c>
      <c r="F119" s="83">
        <v>101226</v>
      </c>
      <c r="G119" s="92"/>
    </row>
    <row r="120" spans="1:7">
      <c r="A120" s="87">
        <v>101</v>
      </c>
      <c r="B120" s="87">
        <v>3104</v>
      </c>
      <c r="C120" s="87">
        <v>2</v>
      </c>
      <c r="D120" s="82" t="s">
        <v>43</v>
      </c>
      <c r="E120" s="82" t="s">
        <v>81</v>
      </c>
      <c r="F120" s="91">
        <v>1560</v>
      </c>
      <c r="G120" s="92"/>
    </row>
    <row r="121" spans="1:7">
      <c r="A121" s="87"/>
      <c r="B121" s="87"/>
      <c r="C121" s="87"/>
      <c r="D121" s="82"/>
      <c r="E121" s="82"/>
      <c r="F121" s="91">
        <f>SUM(F11:F120)</f>
        <v>18382793</v>
      </c>
      <c r="G121" s="91">
        <f>SUM(G11:G120)</f>
        <v>0</v>
      </c>
    </row>
    <row r="122" spans="1:7">
      <c r="A122" s="87"/>
      <c r="B122" s="87"/>
      <c r="C122" s="87"/>
      <c r="D122" s="82"/>
      <c r="E122" s="82"/>
      <c r="F122" s="91"/>
      <c r="G122" s="92"/>
    </row>
    <row r="123" spans="1:7">
      <c r="A123" s="87"/>
      <c r="B123" s="87"/>
      <c r="C123" s="87"/>
      <c r="D123" s="82"/>
      <c r="E123" s="82"/>
      <c r="F123" s="91"/>
      <c r="G123" s="92"/>
    </row>
    <row r="124" spans="1:7">
      <c r="A124" s="87"/>
      <c r="B124" s="87"/>
      <c r="C124" s="87"/>
      <c r="D124" s="82"/>
      <c r="E124" s="82"/>
      <c r="F124" s="91"/>
      <c r="G124" s="92"/>
    </row>
    <row r="125" spans="1:7">
      <c r="A125" s="87"/>
      <c r="B125" s="87"/>
      <c r="C125" s="87"/>
      <c r="D125" s="82"/>
      <c r="E125" s="82"/>
      <c r="F125" s="91"/>
      <c r="G125" s="92"/>
    </row>
    <row r="126" spans="1:7">
      <c r="A126" s="87"/>
      <c r="B126" s="87"/>
      <c r="C126" s="87"/>
      <c r="D126" s="82"/>
      <c r="E126" s="82"/>
      <c r="F126" s="91"/>
      <c r="G126" s="92"/>
    </row>
    <row r="127" spans="1:7">
      <c r="A127" s="87"/>
      <c r="B127" s="87"/>
      <c r="C127" s="87"/>
      <c r="D127" s="82"/>
      <c r="E127" s="82"/>
      <c r="F127" s="91"/>
      <c r="G127" s="92"/>
    </row>
    <row r="128" spans="1:7">
      <c r="A128" s="87"/>
      <c r="B128" s="87"/>
      <c r="C128" s="87"/>
      <c r="D128" s="82"/>
      <c r="E128" s="82"/>
      <c r="F128" s="91"/>
      <c r="G128" s="92"/>
    </row>
    <row r="129" spans="1:7">
      <c r="A129" s="87"/>
      <c r="B129" s="87"/>
      <c r="C129" s="87"/>
      <c r="D129" s="82"/>
      <c r="E129" s="82"/>
      <c r="F129" s="91"/>
      <c r="G129" s="92"/>
    </row>
    <row r="130" spans="1:7">
      <c r="A130" s="87"/>
      <c r="B130" s="87"/>
      <c r="C130" s="87"/>
      <c r="D130" s="82"/>
      <c r="E130" s="82"/>
      <c r="F130" s="91"/>
      <c r="G130" s="92"/>
    </row>
    <row r="131" spans="1:7">
      <c r="A131" s="87"/>
      <c r="B131" s="87"/>
      <c r="C131" s="87"/>
      <c r="D131" s="82"/>
      <c r="E131" s="82"/>
      <c r="F131" s="91"/>
      <c r="G131" s="92"/>
    </row>
    <row r="132" spans="1:7">
      <c r="A132" s="87"/>
      <c r="B132" s="87"/>
      <c r="C132" s="87"/>
      <c r="D132" s="82"/>
      <c r="E132" s="82"/>
      <c r="F132" s="91"/>
      <c r="G132" s="92"/>
    </row>
    <row r="133" spans="1:7">
      <c r="A133" s="87"/>
      <c r="B133" s="87"/>
      <c r="C133" s="87"/>
      <c r="D133" s="82"/>
      <c r="E133" s="82"/>
      <c r="F133" s="91"/>
      <c r="G133" s="92"/>
    </row>
    <row r="134" spans="1:7">
      <c r="A134" s="87"/>
      <c r="B134" s="87"/>
      <c r="C134" s="87"/>
      <c r="D134" s="82"/>
      <c r="E134" s="82"/>
      <c r="F134" s="91"/>
      <c r="G134" s="92"/>
    </row>
    <row r="135" spans="1:7">
      <c r="A135" s="87"/>
      <c r="B135" s="87"/>
      <c r="C135" s="87"/>
      <c r="D135" s="82"/>
      <c r="E135" s="82"/>
      <c r="F135" s="91"/>
      <c r="G135" s="92"/>
    </row>
    <row r="136" spans="1:7">
      <c r="A136" s="87"/>
      <c r="B136" s="87"/>
      <c r="C136" s="87"/>
      <c r="D136" s="82"/>
      <c r="E136" s="82"/>
      <c r="F136" s="91"/>
      <c r="G136" s="92"/>
    </row>
    <row r="137" spans="1:7">
      <c r="A137" s="87"/>
      <c r="B137" s="87"/>
      <c r="C137" s="87"/>
      <c r="D137" s="82"/>
      <c r="E137" s="82"/>
      <c r="F137" s="91"/>
      <c r="G137" s="92"/>
    </row>
    <row r="138" spans="1:7">
      <c r="A138" s="87"/>
      <c r="B138" s="87"/>
      <c r="C138" s="87"/>
      <c r="D138" s="82"/>
      <c r="E138" s="82"/>
      <c r="F138" s="91"/>
      <c r="G138" s="92"/>
    </row>
    <row r="139" spans="1:7">
      <c r="A139" s="87"/>
      <c r="B139" s="87"/>
      <c r="C139" s="87"/>
      <c r="D139" s="82"/>
      <c r="E139" s="82"/>
      <c r="F139" s="91"/>
      <c r="G139" s="92"/>
    </row>
    <row r="140" spans="1:7">
      <c r="A140" s="87"/>
      <c r="B140" s="87"/>
      <c r="C140" s="87"/>
      <c r="D140" s="82"/>
      <c r="E140" s="82"/>
      <c r="F140" s="91"/>
      <c r="G140" s="92"/>
    </row>
    <row r="141" spans="1:7">
      <c r="A141" s="87"/>
      <c r="B141" s="87"/>
      <c r="C141" s="87"/>
      <c r="D141" s="82"/>
      <c r="E141" s="82"/>
      <c r="F141" s="91"/>
      <c r="G141" s="92"/>
    </row>
    <row r="142" spans="1:7">
      <c r="A142" s="87"/>
      <c r="B142" s="87"/>
      <c r="C142" s="87"/>
      <c r="D142" s="82"/>
      <c r="E142" s="82"/>
      <c r="F142" s="91"/>
      <c r="G142" s="92"/>
    </row>
    <row r="143" spans="1:7">
      <c r="A143" s="87"/>
      <c r="B143" s="87"/>
      <c r="C143" s="87"/>
      <c r="D143" s="82"/>
      <c r="E143" s="82"/>
      <c r="F143" s="91"/>
      <c r="G143" s="92"/>
    </row>
    <row r="144" spans="1:7">
      <c r="A144" s="87"/>
      <c r="B144" s="87"/>
      <c r="C144" s="87"/>
      <c r="D144" s="82"/>
      <c r="E144" s="82"/>
      <c r="F144" s="91"/>
      <c r="G144" s="92"/>
    </row>
    <row r="145" spans="1:7">
      <c r="A145" s="87"/>
      <c r="B145" s="87"/>
      <c r="C145" s="87"/>
      <c r="D145" s="82"/>
      <c r="E145" s="82"/>
      <c r="F145" s="91"/>
      <c r="G145" s="92"/>
    </row>
    <row r="146" spans="1:7">
      <c r="A146" s="87"/>
      <c r="B146" s="87"/>
      <c r="C146" s="87"/>
      <c r="D146" s="82"/>
      <c r="E146" s="82"/>
      <c r="F146" s="91"/>
      <c r="G146" s="92"/>
    </row>
    <row r="147" spans="1:7">
      <c r="A147" s="87"/>
      <c r="B147" s="87"/>
      <c r="C147" s="87"/>
      <c r="D147" s="82"/>
      <c r="E147" s="82"/>
      <c r="F147" s="91"/>
      <c r="G147" s="92"/>
    </row>
    <row r="148" spans="1:7">
      <c r="A148" s="87"/>
      <c r="B148" s="87"/>
      <c r="C148" s="87"/>
      <c r="D148" s="82"/>
      <c r="E148" s="82"/>
      <c r="F148" s="91"/>
      <c r="G148" s="92"/>
    </row>
    <row r="149" spans="1:7">
      <c r="A149" s="87"/>
      <c r="B149" s="87"/>
      <c r="C149" s="87"/>
      <c r="D149" s="82"/>
      <c r="E149" s="82"/>
      <c r="F149" s="91"/>
      <c r="G149" s="92"/>
    </row>
    <row r="150" spans="1:7">
      <c r="A150" s="87"/>
      <c r="B150" s="87"/>
      <c r="C150" s="87"/>
      <c r="D150" s="82"/>
      <c r="E150" s="82"/>
      <c r="F150" s="91"/>
      <c r="G150" s="92"/>
    </row>
    <row r="151" spans="1:7">
      <c r="A151" s="87"/>
      <c r="B151" s="87"/>
      <c r="C151" s="87"/>
      <c r="D151" s="82"/>
      <c r="E151" s="82"/>
      <c r="F151" s="91"/>
      <c r="G151" s="92"/>
    </row>
    <row r="152" spans="1:7">
      <c r="A152" s="87"/>
      <c r="B152" s="87"/>
      <c r="C152" s="87"/>
      <c r="D152" s="82"/>
      <c r="E152" s="82"/>
      <c r="F152" s="91"/>
      <c r="G152" s="92"/>
    </row>
    <row r="153" spans="1:7">
      <c r="A153" s="87"/>
      <c r="B153" s="87"/>
      <c r="C153" s="87"/>
      <c r="D153" s="82"/>
      <c r="E153" s="82"/>
      <c r="F153" s="91"/>
      <c r="G153" s="92"/>
    </row>
    <row r="154" spans="1:7">
      <c r="A154" s="87"/>
      <c r="B154" s="87"/>
      <c r="C154" s="87"/>
      <c r="D154" s="82"/>
      <c r="E154" s="82"/>
      <c r="F154" s="91"/>
      <c r="G154" s="92"/>
    </row>
    <row r="155" spans="1:7">
      <c r="A155" s="87"/>
      <c r="B155" s="87"/>
      <c r="C155" s="87"/>
      <c r="D155" s="82"/>
      <c r="E155" s="82"/>
      <c r="F155" s="91"/>
      <c r="G155" s="92"/>
    </row>
    <row r="156" spans="1:7">
      <c r="A156" s="87"/>
      <c r="B156" s="87"/>
      <c r="C156" s="87"/>
      <c r="D156" s="82"/>
      <c r="E156" s="82"/>
      <c r="F156" s="91"/>
      <c r="G156" s="92"/>
    </row>
    <row r="157" spans="1:7">
      <c r="A157" s="87"/>
      <c r="B157" s="87"/>
      <c r="C157" s="87"/>
      <c r="D157" s="82"/>
      <c r="E157" s="82"/>
      <c r="F157" s="91"/>
      <c r="G157" s="92"/>
    </row>
    <row r="158" spans="1:7">
      <c r="A158" s="87"/>
      <c r="B158" s="87"/>
      <c r="C158" s="87"/>
      <c r="D158" s="82"/>
      <c r="E158" s="82"/>
      <c r="F158" s="91"/>
      <c r="G158" s="92"/>
    </row>
    <row r="159" spans="1:7">
      <c r="A159" s="87"/>
      <c r="B159" s="87"/>
      <c r="C159" s="87"/>
      <c r="D159" s="82"/>
      <c r="E159" s="82"/>
      <c r="F159" s="91"/>
      <c r="G159" s="92"/>
    </row>
    <row r="160" spans="1:7">
      <c r="A160" s="87"/>
      <c r="B160" s="87"/>
      <c r="C160" s="87"/>
      <c r="D160" s="82"/>
      <c r="E160" s="82"/>
      <c r="F160" s="91"/>
      <c r="G160" s="92"/>
    </row>
    <row r="161" spans="1:7">
      <c r="A161" s="87"/>
      <c r="B161" s="87"/>
      <c r="C161" s="87"/>
      <c r="D161" s="82"/>
      <c r="E161" s="82"/>
      <c r="F161" s="91"/>
      <c r="G161" s="92"/>
    </row>
    <row r="162" spans="1:7">
      <c r="A162" s="87"/>
      <c r="B162" s="87"/>
      <c r="C162" s="87"/>
      <c r="D162" s="82"/>
      <c r="E162" s="82"/>
      <c r="F162" s="91"/>
      <c r="G162" s="92"/>
    </row>
    <row r="163" spans="1:7">
      <c r="A163" s="87"/>
      <c r="B163" s="87"/>
      <c r="C163" s="87"/>
      <c r="D163" s="82"/>
      <c r="E163" s="82"/>
      <c r="F163" s="91"/>
      <c r="G163" s="92"/>
    </row>
    <row r="164" spans="1:7">
      <c r="A164" s="87"/>
      <c r="B164" s="87"/>
      <c r="C164" s="87"/>
      <c r="D164" s="82"/>
      <c r="E164" s="82"/>
      <c r="F164" s="91"/>
      <c r="G164" s="92"/>
    </row>
    <row r="165" spans="1:7">
      <c r="A165" s="87"/>
      <c r="B165" s="87"/>
      <c r="C165" s="87"/>
      <c r="D165" s="82"/>
      <c r="E165" s="82"/>
      <c r="F165" s="91"/>
      <c r="G165" s="92"/>
    </row>
    <row r="166" spans="1:7">
      <c r="A166" s="87"/>
      <c r="B166" s="87"/>
      <c r="C166" s="87"/>
      <c r="D166" s="82"/>
      <c r="E166" s="82"/>
      <c r="F166" s="91"/>
      <c r="G166" s="92"/>
    </row>
    <row r="167" spans="1:7">
      <c r="A167" s="87"/>
      <c r="B167" s="87"/>
      <c r="C167" s="87"/>
      <c r="D167" s="82"/>
      <c r="E167" s="82"/>
      <c r="F167" s="91"/>
      <c r="G167" s="92"/>
    </row>
    <row r="168" spans="1:7">
      <c r="A168" s="87"/>
      <c r="B168" s="87"/>
      <c r="C168" s="87"/>
      <c r="D168" s="82"/>
      <c r="E168" s="82"/>
      <c r="F168" s="91"/>
      <c r="G168" s="92"/>
    </row>
    <row r="169" spans="1:7">
      <c r="A169" s="87"/>
      <c r="B169" s="87"/>
      <c r="C169" s="87"/>
      <c r="D169" s="82"/>
      <c r="E169" s="82"/>
      <c r="F169" s="91"/>
      <c r="G169" s="92"/>
    </row>
    <row r="170" spans="1:7">
      <c r="A170" s="87"/>
      <c r="B170" s="87"/>
      <c r="C170" s="87"/>
      <c r="D170" s="82"/>
      <c r="E170" s="82"/>
      <c r="F170" s="91"/>
      <c r="G170" s="92"/>
    </row>
    <row r="171" spans="1:7">
      <c r="A171" s="87"/>
      <c r="B171" s="87"/>
      <c r="C171" s="87"/>
      <c r="D171" s="82"/>
      <c r="E171" s="82"/>
      <c r="F171" s="91"/>
      <c r="G171" s="92"/>
    </row>
    <row r="172" spans="1:7">
      <c r="A172" s="87"/>
      <c r="B172" s="87"/>
      <c r="C172" s="87"/>
      <c r="D172" s="82"/>
      <c r="E172" s="82"/>
      <c r="F172" s="91"/>
      <c r="G172" s="92"/>
    </row>
    <row r="173" spans="1:7">
      <c r="A173" s="87"/>
      <c r="B173" s="87"/>
      <c r="C173" s="87"/>
      <c r="D173" s="82"/>
      <c r="E173" s="82"/>
      <c r="F173" s="91"/>
      <c r="G173" s="92"/>
    </row>
    <row r="174" spans="1:7">
      <c r="A174" s="87"/>
      <c r="B174" s="87"/>
      <c r="C174" s="87"/>
      <c r="D174" s="82"/>
      <c r="E174" s="82"/>
      <c r="F174" s="91"/>
      <c r="G174" s="92"/>
    </row>
    <row r="175" spans="1:7">
      <c r="A175" s="87"/>
      <c r="B175" s="87"/>
      <c r="C175" s="87"/>
      <c r="D175" s="82"/>
      <c r="E175" s="82"/>
      <c r="F175" s="91"/>
      <c r="G175" s="92"/>
    </row>
    <row r="176" spans="1:7">
      <c r="A176" s="87"/>
      <c r="B176" s="87"/>
      <c r="C176" s="87"/>
      <c r="D176" s="82"/>
      <c r="E176" s="82"/>
      <c r="F176" s="91"/>
      <c r="G176" s="92"/>
    </row>
    <row r="177" spans="1:7">
      <c r="A177" s="87"/>
      <c r="B177" s="87"/>
      <c r="C177" s="87"/>
      <c r="D177" s="82"/>
      <c r="E177" s="82"/>
      <c r="F177" s="91"/>
      <c r="G177" s="92"/>
    </row>
    <row r="178" spans="1:7">
      <c r="A178" s="87"/>
      <c r="B178" s="87"/>
      <c r="C178" s="87"/>
      <c r="D178" s="82"/>
      <c r="E178" s="82"/>
      <c r="F178" s="91"/>
      <c r="G178" s="92"/>
    </row>
    <row r="179" spans="1:7">
      <c r="A179" s="87"/>
      <c r="B179" s="87"/>
      <c r="C179" s="87"/>
      <c r="D179" s="82"/>
      <c r="E179" s="82"/>
      <c r="F179" s="91"/>
      <c r="G179" s="92"/>
    </row>
    <row r="180" spans="1:7">
      <c r="A180" s="12"/>
      <c r="B180" s="12"/>
      <c r="C180" s="12"/>
      <c r="D180" s="98"/>
      <c r="E180" s="98"/>
      <c r="F180" s="95"/>
      <c r="G180" s="93"/>
    </row>
    <row r="181" spans="1:7">
      <c r="A181" s="12"/>
      <c r="B181" s="12"/>
      <c r="C181" s="12"/>
      <c r="D181" s="98"/>
      <c r="E181" s="98"/>
      <c r="F181" s="95"/>
    </row>
    <row r="182" spans="1:7">
      <c r="A182" s="12"/>
      <c r="B182" s="12"/>
      <c r="C182" s="12"/>
      <c r="D182" s="98"/>
      <c r="E182" s="98"/>
      <c r="F182" s="95"/>
    </row>
    <row r="183" spans="1:7">
      <c r="A183" s="12"/>
      <c r="B183" s="12"/>
      <c r="C183" s="12"/>
      <c r="D183" s="98"/>
      <c r="E183" s="98"/>
      <c r="F183" s="95"/>
    </row>
    <row r="184" spans="1:7">
      <c r="A184" s="12"/>
      <c r="B184" s="12"/>
      <c r="C184" s="12"/>
      <c r="D184" s="98"/>
      <c r="E184" s="98"/>
      <c r="F184" s="95"/>
    </row>
    <row r="185" spans="1:7">
      <c r="A185" s="12"/>
      <c r="B185" s="12"/>
      <c r="C185" s="12"/>
      <c r="D185" s="98"/>
      <c r="E185" s="98"/>
      <c r="F185" s="95"/>
    </row>
    <row r="186" spans="1:7">
      <c r="A186" s="12"/>
      <c r="B186" s="12"/>
      <c r="C186" s="12"/>
      <c r="D186" s="98"/>
      <c r="E186" s="98"/>
      <c r="F186" s="95"/>
    </row>
    <row r="187" spans="1:7">
      <c r="A187" s="12"/>
      <c r="B187" s="12"/>
      <c r="C187" s="12"/>
      <c r="D187" s="98"/>
      <c r="E187" s="98"/>
      <c r="F187" s="95"/>
    </row>
    <row r="188" spans="1:7">
      <c r="A188" s="12"/>
      <c r="B188" s="12"/>
      <c r="C188" s="12"/>
      <c r="D188" s="98"/>
      <c r="E188" s="98"/>
      <c r="F188" s="95"/>
    </row>
    <row r="189" spans="1:7">
      <c r="A189" s="12"/>
      <c r="B189" s="12"/>
      <c r="C189" s="12"/>
      <c r="D189" s="98"/>
      <c r="E189" s="98"/>
      <c r="F189" s="95"/>
    </row>
    <row r="190" spans="1:7">
      <c r="A190" s="12"/>
      <c r="B190" s="12"/>
      <c r="C190" s="12"/>
      <c r="D190" s="98"/>
      <c r="E190" s="98"/>
      <c r="F190" s="95"/>
    </row>
    <row r="191" spans="1:7">
      <c r="A191" s="12"/>
      <c r="B191" s="12"/>
      <c r="C191" s="12"/>
      <c r="D191" s="98"/>
      <c r="E191" s="98"/>
      <c r="F191" s="95"/>
    </row>
    <row r="192" spans="1:7">
      <c r="A192" s="12"/>
      <c r="B192" s="12"/>
      <c r="C192" s="12"/>
      <c r="D192" s="98"/>
      <c r="E192" s="98"/>
      <c r="F192" s="95"/>
    </row>
    <row r="193" spans="1:6">
      <c r="A193" s="12"/>
      <c r="B193" s="12"/>
      <c r="C193" s="12"/>
      <c r="D193" s="98"/>
      <c r="E193" s="98"/>
      <c r="F193" s="95"/>
    </row>
    <row r="194" spans="1:6">
      <c r="A194" s="12"/>
      <c r="B194" s="12"/>
      <c r="C194" s="12"/>
      <c r="D194" s="98"/>
      <c r="E194" s="98"/>
      <c r="F194" s="95"/>
    </row>
    <row r="195" spans="1:6">
      <c r="A195" s="12"/>
      <c r="B195" s="12"/>
      <c r="C195" s="12"/>
      <c r="D195" s="98"/>
      <c r="E195" s="98"/>
      <c r="F195" s="95"/>
    </row>
    <row r="196" spans="1:6">
      <c r="A196" s="12"/>
      <c r="B196" s="12"/>
      <c r="C196" s="12"/>
      <c r="D196" s="98"/>
      <c r="E196" s="98"/>
      <c r="F196" s="95"/>
    </row>
  </sheetData>
  <sortState xmlns:xlrd2="http://schemas.microsoft.com/office/spreadsheetml/2017/richdata2" ref="A11:I120">
    <sortCondition ref="E11:E120"/>
  </sortState>
  <pageMargins left="0.5" right="0.5" top="1" bottom="1" header="0.5" footer="0.5"/>
  <pageSetup scale="98" orientation="portrait" r:id="rId1"/>
  <headerFooter alignWithMargins="0">
    <oddHeader>&amp;C&amp;"Arial,Bold"&amp;12Inventories
June 30,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A053B-31C0-42C8-91BC-6A2241FDBFD8}">
  <dimension ref="A1:L33"/>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54</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1">
        <v>136</v>
      </c>
      <c r="B12" s="72">
        <v>3790</v>
      </c>
      <c r="C12" s="71">
        <v>7</v>
      </c>
      <c r="D12" s="75" t="s">
        <v>34</v>
      </c>
      <c r="E12" s="72" t="s">
        <v>26</v>
      </c>
      <c r="F12" s="76">
        <v>287448</v>
      </c>
      <c r="G12" s="25"/>
    </row>
    <row r="13" spans="1:12">
      <c r="A13" s="71">
        <v>136</v>
      </c>
      <c r="B13" s="72">
        <v>3790</v>
      </c>
      <c r="C13" s="71">
        <v>7</v>
      </c>
      <c r="D13" s="75" t="s">
        <v>34</v>
      </c>
      <c r="E13" s="72" t="s">
        <v>141</v>
      </c>
      <c r="F13" s="76">
        <v>117171</v>
      </c>
      <c r="G13" s="25"/>
    </row>
    <row r="14" spans="1:12">
      <c r="A14" s="71">
        <v>101</v>
      </c>
      <c r="B14" s="72">
        <v>3700</v>
      </c>
      <c r="C14" s="71">
        <v>7</v>
      </c>
      <c r="D14" s="75" t="s">
        <v>31</v>
      </c>
      <c r="E14" s="77" t="s">
        <v>20</v>
      </c>
      <c r="F14" s="76">
        <v>47344</v>
      </c>
      <c r="G14" s="25"/>
    </row>
    <row r="15" spans="1:12">
      <c r="A15" s="71">
        <v>136</v>
      </c>
      <c r="B15" s="72">
        <v>3100</v>
      </c>
      <c r="C15" s="71">
        <v>6</v>
      </c>
      <c r="D15" s="75" t="s">
        <v>31</v>
      </c>
      <c r="E15" s="77" t="s">
        <v>53</v>
      </c>
      <c r="F15" s="80">
        <v>102078</v>
      </c>
      <c r="G15" s="25"/>
    </row>
    <row r="16" spans="1:12">
      <c r="A16" s="71">
        <v>128</v>
      </c>
      <c r="B16" s="72">
        <v>3790</v>
      </c>
      <c r="C16" s="71">
        <v>8</v>
      </c>
      <c r="D16" s="75" t="s">
        <v>31</v>
      </c>
      <c r="E16" s="77" t="s">
        <v>142</v>
      </c>
      <c r="F16" s="76">
        <v>255809</v>
      </c>
      <c r="G16" s="25"/>
    </row>
    <row r="17" spans="1:7">
      <c r="A17" s="71">
        <v>128</v>
      </c>
      <c r="B17" s="72">
        <v>3790</v>
      </c>
      <c r="C17" s="71">
        <v>8</v>
      </c>
      <c r="D17" s="75" t="s">
        <v>43</v>
      </c>
      <c r="E17" s="77" t="s">
        <v>52</v>
      </c>
      <c r="F17" s="76">
        <v>28121</v>
      </c>
      <c r="G17" s="25"/>
    </row>
    <row r="18" spans="1:7">
      <c r="A18" s="71">
        <v>128</v>
      </c>
      <c r="B18" s="72">
        <v>3790</v>
      </c>
      <c r="C18" s="71">
        <v>8</v>
      </c>
      <c r="D18" s="75" t="s">
        <v>31</v>
      </c>
      <c r="E18" s="77" t="s">
        <v>143</v>
      </c>
      <c r="F18" s="78">
        <v>136763</v>
      </c>
      <c r="G18" s="25"/>
    </row>
    <row r="19" spans="1:7">
      <c r="A19" s="22"/>
      <c r="B19" s="24"/>
      <c r="C19" s="22"/>
      <c r="D19" s="27"/>
      <c r="E19" s="26"/>
      <c r="F19" s="21" t="s">
        <v>163</v>
      </c>
      <c r="G19" s="25"/>
    </row>
    <row r="20" spans="1:7">
      <c r="A20" s="22"/>
      <c r="B20" s="24"/>
      <c r="C20" s="22"/>
      <c r="D20" s="23"/>
      <c r="E20" s="22"/>
      <c r="F20" s="78" t="s">
        <v>163</v>
      </c>
      <c r="G20" s="20"/>
    </row>
    <row r="21" spans="1:7">
      <c r="A21" s="22"/>
      <c r="B21" s="24"/>
      <c r="C21" s="22"/>
      <c r="D21" s="23"/>
      <c r="E21" s="22"/>
      <c r="F21" s="78" t="s">
        <v>163</v>
      </c>
      <c r="G21" s="20"/>
    </row>
    <row r="22" spans="1:7">
      <c r="A22" s="22"/>
      <c r="B22" s="24"/>
      <c r="C22" s="22"/>
      <c r="D22" s="23"/>
      <c r="E22" s="22"/>
      <c r="F22" s="78" t="s">
        <v>163</v>
      </c>
      <c r="G22" s="20"/>
    </row>
    <row r="23" spans="1:7">
      <c r="A23" s="22"/>
      <c r="B23" s="24"/>
      <c r="C23" s="22"/>
      <c r="D23" s="23"/>
      <c r="E23" s="22"/>
      <c r="F23" s="78" t="s">
        <v>163</v>
      </c>
      <c r="G23" s="20"/>
    </row>
    <row r="24" spans="1:7" ht="8.1" customHeight="1">
      <c r="A24" s="19"/>
      <c r="B24" s="18"/>
      <c r="C24" s="16"/>
      <c r="D24" s="17"/>
      <c r="E24" s="16"/>
      <c r="F24" s="15"/>
      <c r="G24" s="10"/>
    </row>
    <row r="25" spans="1:7" ht="13" thickBot="1">
      <c r="A25" s="12"/>
      <c r="B25" s="10"/>
      <c r="C25" s="12"/>
      <c r="D25" s="11"/>
      <c r="E25" s="12"/>
      <c r="F25" s="14">
        <f>SUM(F12:F24)</f>
        <v>974734</v>
      </c>
      <c r="G25" s="13">
        <f>SUM(G12:G23)</f>
        <v>0</v>
      </c>
    </row>
    <row r="26" spans="1:7" ht="13" thickTop="1">
      <c r="A26" s="12"/>
      <c r="B26" s="10"/>
      <c r="C26" s="12"/>
      <c r="D26" s="11"/>
      <c r="E26" s="12"/>
      <c r="F26" s="11"/>
      <c r="G26" s="10"/>
    </row>
    <row r="27" spans="1:7">
      <c r="E27" s="6"/>
      <c r="G27" s="5"/>
    </row>
    <row r="28" spans="1:7">
      <c r="C28" s="9"/>
      <c r="D28" s="9"/>
      <c r="E28" s="9"/>
      <c r="F28" s="8"/>
      <c r="G28" s="5"/>
    </row>
    <row r="29" spans="1:7">
      <c r="C29" s="9"/>
      <c r="D29" s="9"/>
      <c r="E29" s="9"/>
      <c r="F29" s="8"/>
      <c r="G29" s="5"/>
    </row>
    <row r="30" spans="1:7">
      <c r="C30" s="9"/>
      <c r="D30" s="9"/>
      <c r="E30" s="9"/>
      <c r="F30" s="9"/>
      <c r="G30" s="8"/>
    </row>
    <row r="31" spans="1:7">
      <c r="C31" s="9"/>
      <c r="D31" s="9"/>
      <c r="E31" s="9"/>
      <c r="F31" s="8"/>
      <c r="G31" s="8"/>
    </row>
    <row r="32" spans="1:7">
      <c r="C32" s="9"/>
      <c r="D32" s="9"/>
      <c r="E32" s="9"/>
      <c r="F32" s="8"/>
      <c r="G32" s="8"/>
    </row>
    <row r="33" spans="3:7">
      <c r="C33" s="9"/>
      <c r="D33" s="9"/>
      <c r="E33" s="9"/>
      <c r="F33" s="8"/>
      <c r="G33" s="8"/>
    </row>
  </sheetData>
  <pageMargins left="0.5" right="0.5" top="1" bottom="1" header="0.5" footer="0.5"/>
  <pageSetup scale="98" orientation="portrait" r:id="rId1"/>
  <headerFooter alignWithMargins="0">
    <oddHeader>&amp;C&amp;"Arial,Bold"&amp;12Inventories
June 30,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78DF9-1A8D-4BA3-9BBB-1F14F3DC6B80}">
  <dimension ref="A1:L31"/>
  <sheetViews>
    <sheetView view="pageLayout" zoomScaleNormal="100" workbookViewId="0"/>
  </sheetViews>
  <sheetFormatPr defaultColWidth="8.41015625" defaultRowHeight="12.7"/>
  <cols>
    <col min="1" max="1" width="5.585937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92</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106"/>
      <c r="D6" s="106"/>
      <c r="E6" s="37"/>
      <c r="F6" s="36"/>
      <c r="G6" s="35"/>
      <c r="H6" s="34"/>
      <c r="I6" s="34"/>
      <c r="J6" s="34"/>
      <c r="K6" s="34"/>
      <c r="L6" s="33"/>
    </row>
    <row r="7" spans="1:12" s="32" customFormat="1">
      <c r="A7" s="35" t="s">
        <v>9</v>
      </c>
      <c r="C7" s="107"/>
      <c r="D7" s="107"/>
      <c r="E7" s="37"/>
      <c r="F7" s="36"/>
      <c r="G7" s="35"/>
      <c r="H7" s="34"/>
      <c r="I7" s="34"/>
      <c r="J7" s="34"/>
      <c r="K7" s="34"/>
      <c r="L7" s="33"/>
    </row>
    <row r="8" spans="1:12" s="32" customFormat="1">
      <c r="A8" s="35" t="s">
        <v>10</v>
      </c>
      <c r="C8" s="108"/>
      <c r="D8" s="10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87">
        <v>128</v>
      </c>
      <c r="B12" s="89">
        <v>3790</v>
      </c>
      <c r="C12" s="87">
        <v>7</v>
      </c>
      <c r="D12" s="83" t="s">
        <v>91</v>
      </c>
      <c r="E12" s="89" t="s">
        <v>26</v>
      </c>
      <c r="F12" s="76">
        <v>97016</v>
      </c>
      <c r="G12" s="25"/>
    </row>
    <row r="13" spans="1:12">
      <c r="A13" s="87">
        <v>128</v>
      </c>
      <c r="B13" s="89">
        <v>3790</v>
      </c>
      <c r="C13" s="87">
        <v>7</v>
      </c>
      <c r="D13" s="83" t="s">
        <v>90</v>
      </c>
      <c r="E13" s="89" t="s">
        <v>20</v>
      </c>
      <c r="F13" s="76">
        <v>52827.199999999997</v>
      </c>
      <c r="G13" s="25"/>
    </row>
    <row r="14" spans="1:12">
      <c r="A14" s="87">
        <v>128</v>
      </c>
      <c r="B14" s="89">
        <v>3790</v>
      </c>
      <c r="C14" s="87">
        <v>7</v>
      </c>
      <c r="D14" s="83" t="s">
        <v>91</v>
      </c>
      <c r="E14" s="82" t="s">
        <v>89</v>
      </c>
      <c r="F14" s="76">
        <v>341185</v>
      </c>
      <c r="G14" s="25"/>
    </row>
    <row r="15" spans="1:12">
      <c r="A15" s="22"/>
      <c r="B15" s="24"/>
      <c r="C15" s="22"/>
      <c r="D15" s="27"/>
      <c r="E15" s="26"/>
      <c r="F15" s="21"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3"/>
      <c r="E18" s="22"/>
      <c r="F18" s="78" t="s">
        <v>163</v>
      </c>
      <c r="G18" s="20"/>
    </row>
    <row r="19" spans="1:7">
      <c r="A19" s="22"/>
      <c r="B19" s="24"/>
      <c r="C19" s="22"/>
      <c r="D19" s="23"/>
      <c r="E19" s="22"/>
      <c r="F19" s="78" t="s">
        <v>163</v>
      </c>
      <c r="G19" s="20"/>
    </row>
    <row r="20" spans="1:7">
      <c r="A20" s="22"/>
      <c r="B20" s="24"/>
      <c r="C20" s="22"/>
      <c r="D20" s="23"/>
      <c r="E20" s="22"/>
      <c r="F20" s="78" t="s">
        <v>163</v>
      </c>
      <c r="G20" s="20"/>
    </row>
    <row r="21" spans="1:7">
      <c r="A21" s="22"/>
      <c r="B21" s="24"/>
      <c r="C21" s="22"/>
      <c r="D21" s="23"/>
      <c r="E21" s="22"/>
      <c r="F21" s="78" t="s">
        <v>163</v>
      </c>
      <c r="G21" s="20"/>
    </row>
    <row r="22" spans="1:7" ht="8.1" customHeight="1">
      <c r="A22" s="19"/>
      <c r="B22" s="18"/>
      <c r="C22" s="16"/>
      <c r="D22" s="17"/>
      <c r="E22" s="16"/>
      <c r="F22" s="15"/>
      <c r="G22" s="10"/>
    </row>
    <row r="23" spans="1:7" ht="13" thickBot="1">
      <c r="A23" s="12"/>
      <c r="B23" s="10"/>
      <c r="C23" s="12"/>
      <c r="D23" s="11"/>
      <c r="E23" s="12"/>
      <c r="F23" s="14">
        <f>SUM(F12:F22)</f>
        <v>491028.2</v>
      </c>
      <c r="G23" s="13">
        <f>SUM(G12:G21)</f>
        <v>0</v>
      </c>
    </row>
    <row r="24" spans="1:7" ht="13" thickTop="1">
      <c r="A24" s="12"/>
      <c r="B24" s="10"/>
      <c r="C24" s="12"/>
      <c r="D24" s="11"/>
      <c r="E24" s="12"/>
      <c r="F24" s="11"/>
      <c r="G24" s="10"/>
    </row>
    <row r="25" spans="1:7">
      <c r="E25" s="6"/>
      <c r="G25" s="5"/>
    </row>
    <row r="26" spans="1:7">
      <c r="C26" s="9"/>
      <c r="D26" s="9"/>
      <c r="E26" s="9"/>
      <c r="F26" s="8"/>
      <c r="G26" s="5"/>
    </row>
    <row r="27" spans="1:7">
      <c r="C27" s="9"/>
      <c r="D27" s="9"/>
      <c r="E27" s="9"/>
      <c r="F27" s="8"/>
      <c r="G27" s="5"/>
    </row>
    <row r="28" spans="1:7">
      <c r="C28" s="9"/>
      <c r="D28" s="9"/>
      <c r="E28" s="9"/>
      <c r="F28" s="9"/>
      <c r="G28" s="8"/>
    </row>
    <row r="29" spans="1:7">
      <c r="C29" s="9"/>
      <c r="D29" s="9"/>
      <c r="E29" s="9"/>
      <c r="F29" s="8"/>
      <c r="G29" s="8"/>
    </row>
    <row r="30" spans="1:7">
      <c r="C30" s="9"/>
      <c r="D30" s="9"/>
      <c r="E30" s="9"/>
      <c r="F30" s="8"/>
      <c r="G30" s="8"/>
    </row>
    <row r="31" spans="1:7">
      <c r="C31" s="9"/>
      <c r="D31" s="9"/>
      <c r="E31" s="9"/>
      <c r="F31" s="8"/>
      <c r="G31" s="8"/>
    </row>
  </sheetData>
  <mergeCells count="3">
    <mergeCell ref="C6:D6"/>
    <mergeCell ref="C7:D7"/>
    <mergeCell ref="C8:D8"/>
  </mergeCells>
  <pageMargins left="0.5" right="0.5" top="1" bottom="1" header="0.5" footer="0.5"/>
  <pageSetup scale="98" orientation="landscape" r:id="rId1"/>
  <headerFooter alignWithMargins="0">
    <oddHeader>&amp;C&amp;"Arial,Bold"&amp;12Inventories
June 30,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A976C-42F9-4DA3-A1B0-AD0C24A044B9}">
  <dimension ref="A1:L32"/>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60" t="s">
        <v>33</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3">
        <v>102</v>
      </c>
      <c r="B12" s="74">
        <v>3700</v>
      </c>
      <c r="C12" s="73">
        <v>1</v>
      </c>
      <c r="D12" s="75" t="s">
        <v>25</v>
      </c>
      <c r="E12" s="74" t="s">
        <v>20</v>
      </c>
      <c r="F12" s="76">
        <v>38942.080000000002</v>
      </c>
      <c r="G12" s="25"/>
    </row>
    <row r="13" spans="1:12">
      <c r="A13" s="22"/>
      <c r="B13" s="24"/>
      <c r="C13" s="22"/>
      <c r="D13" s="27"/>
      <c r="E13" s="53"/>
      <c r="F13" s="78" t="s">
        <v>163</v>
      </c>
      <c r="G13" s="25"/>
    </row>
    <row r="14" spans="1:12">
      <c r="A14" s="22"/>
      <c r="B14" s="24"/>
      <c r="C14" s="22"/>
      <c r="D14" s="27"/>
      <c r="E14" s="26"/>
      <c r="F14" s="78" t="s">
        <v>163</v>
      </c>
      <c r="G14" s="25"/>
    </row>
    <row r="15" spans="1:12">
      <c r="A15" s="22"/>
      <c r="B15" s="24"/>
      <c r="C15" s="22"/>
      <c r="D15" s="27"/>
      <c r="E15" s="26"/>
      <c r="F15" s="78"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3"/>
      <c r="E19" s="22"/>
      <c r="F19" s="78" t="s">
        <v>163</v>
      </c>
      <c r="G19" s="20"/>
    </row>
    <row r="20" spans="1:7">
      <c r="A20" s="22"/>
      <c r="B20" s="24"/>
      <c r="C20" s="22"/>
      <c r="D20" s="23"/>
      <c r="E20" s="22"/>
      <c r="F20" s="78" t="s">
        <v>163</v>
      </c>
      <c r="G20" s="20"/>
    </row>
    <row r="21" spans="1:7">
      <c r="A21" s="22"/>
      <c r="B21" s="24"/>
      <c r="C21" s="22"/>
      <c r="D21" s="23"/>
      <c r="E21" s="22"/>
      <c r="F21" s="78" t="s">
        <v>163</v>
      </c>
      <c r="G21" s="20"/>
    </row>
    <row r="22" spans="1:7">
      <c r="A22" s="22"/>
      <c r="B22" s="24"/>
      <c r="C22" s="22"/>
      <c r="D22" s="23"/>
      <c r="E22" s="22"/>
      <c r="F22" s="78" t="s">
        <v>163</v>
      </c>
      <c r="G22" s="20"/>
    </row>
    <row r="23" spans="1:7" ht="8.1" customHeight="1">
      <c r="A23" s="19"/>
      <c r="B23" s="18"/>
      <c r="C23" s="16"/>
      <c r="D23" s="17"/>
      <c r="E23" s="16"/>
      <c r="F23" s="15"/>
      <c r="G23" s="10"/>
    </row>
    <row r="24" spans="1:7" ht="13" thickBot="1">
      <c r="A24" s="79"/>
      <c r="B24" s="10"/>
      <c r="C24" s="12"/>
      <c r="D24" s="11"/>
      <c r="E24" s="12"/>
      <c r="F24" s="14">
        <f>SUM(F12:F23)</f>
        <v>38942.080000000002</v>
      </c>
      <c r="G24" s="13">
        <f>SUM(G12:G22)</f>
        <v>0</v>
      </c>
    </row>
    <row r="25" spans="1:7" ht="13" thickTop="1">
      <c r="A25" s="12"/>
      <c r="B25" s="10"/>
      <c r="C25" s="12"/>
      <c r="D25" s="11"/>
      <c r="E25" s="12"/>
      <c r="F25" s="11"/>
      <c r="G25" s="10"/>
    </row>
    <row r="26" spans="1:7">
      <c r="E26" s="6"/>
      <c r="G26" s="5"/>
    </row>
    <row r="27" spans="1:7">
      <c r="C27" s="9"/>
      <c r="D27" s="9"/>
      <c r="E27" s="9"/>
      <c r="F27" s="8"/>
      <c r="G27" s="5"/>
    </row>
    <row r="28" spans="1:7">
      <c r="C28" s="9"/>
      <c r="D28" s="9"/>
      <c r="E28" s="9"/>
      <c r="F28" s="8"/>
      <c r="G28" s="5"/>
    </row>
    <row r="29" spans="1:7">
      <c r="C29" s="9"/>
      <c r="D29" s="9"/>
      <c r="E29" s="9"/>
      <c r="F29" s="9"/>
      <c r="G29" s="8"/>
    </row>
    <row r="30" spans="1:7">
      <c r="C30" s="9"/>
      <c r="D30" s="9"/>
      <c r="E30" s="9"/>
      <c r="F30" s="8"/>
      <c r="G30" s="8"/>
    </row>
    <row r="31" spans="1:7">
      <c r="C31" s="9"/>
      <c r="D31" s="9"/>
      <c r="E31" s="9"/>
      <c r="F31" s="8"/>
      <c r="G31" s="8"/>
    </row>
    <row r="32" spans="1:7">
      <c r="C32" s="9"/>
      <c r="D32" s="9"/>
      <c r="E32" s="9"/>
      <c r="F32" s="8"/>
      <c r="G32" s="8"/>
    </row>
  </sheetData>
  <pageMargins left="0.5" right="0.5" top="1" bottom="1" header="0.5" footer="0.5"/>
  <pageSetup scale="98" orientation="portrait" r:id="rId1"/>
  <headerFooter alignWithMargins="0">
    <oddHeader>&amp;C&amp;"Arial,Bold"&amp;12Inventories
June 30,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85EB-52A8-41A3-AF7E-4D1E75888511}">
  <dimension ref="A1:L30"/>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58</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3">
        <v>102</v>
      </c>
      <c r="B12" s="74">
        <v>3120</v>
      </c>
      <c r="C12" s="73">
        <v>7</v>
      </c>
      <c r="D12" s="75" t="s">
        <v>57</v>
      </c>
      <c r="E12" s="74" t="s">
        <v>56</v>
      </c>
      <c r="F12" s="76">
        <v>189723</v>
      </c>
      <c r="G12" s="25"/>
    </row>
    <row r="13" spans="1:12">
      <c r="A13" s="22"/>
      <c r="B13" s="24"/>
      <c r="C13" s="22"/>
      <c r="D13" s="27"/>
      <c r="E13" s="26"/>
      <c r="F13" s="21" t="s">
        <v>163</v>
      </c>
      <c r="G13" s="25"/>
    </row>
    <row r="14" spans="1:12">
      <c r="A14" s="22"/>
      <c r="B14" s="24"/>
      <c r="C14" s="22"/>
      <c r="D14" s="27"/>
      <c r="E14" s="26"/>
      <c r="F14" s="78" t="s">
        <v>163</v>
      </c>
      <c r="G14" s="25"/>
    </row>
    <row r="15" spans="1:12">
      <c r="A15" s="22"/>
      <c r="B15" s="24"/>
      <c r="C15" s="22"/>
      <c r="D15" s="27"/>
      <c r="E15" s="26"/>
      <c r="F15" s="78" t="s">
        <v>163</v>
      </c>
      <c r="G15" s="25"/>
    </row>
    <row r="16" spans="1:12">
      <c r="A16" s="22"/>
      <c r="B16" s="24"/>
      <c r="C16" s="22"/>
      <c r="D16" s="27"/>
      <c r="E16" s="26"/>
      <c r="F16" s="78" t="s">
        <v>163</v>
      </c>
      <c r="G16" s="25"/>
    </row>
    <row r="17" spans="1:7">
      <c r="A17" s="22"/>
      <c r="B17" s="24"/>
      <c r="C17" s="22"/>
      <c r="D17" s="23"/>
      <c r="E17" s="22"/>
      <c r="F17" s="78" t="s">
        <v>163</v>
      </c>
      <c r="G17" s="20"/>
    </row>
    <row r="18" spans="1:7">
      <c r="A18" s="22"/>
      <c r="B18" s="24"/>
      <c r="C18" s="22"/>
      <c r="D18" s="23"/>
      <c r="E18" s="22"/>
      <c r="F18" s="78" t="s">
        <v>163</v>
      </c>
      <c r="G18" s="20"/>
    </row>
    <row r="19" spans="1:7">
      <c r="A19" s="22"/>
      <c r="B19" s="24"/>
      <c r="C19" s="22"/>
      <c r="D19" s="23"/>
      <c r="E19" s="22"/>
      <c r="F19" s="78" t="s">
        <v>163</v>
      </c>
      <c r="G19" s="20"/>
    </row>
    <row r="20" spans="1:7">
      <c r="A20" s="22"/>
      <c r="B20" s="24"/>
      <c r="C20" s="22"/>
      <c r="D20" s="23"/>
      <c r="E20" s="22"/>
      <c r="F20" s="78" t="s">
        <v>163</v>
      </c>
      <c r="G20" s="20"/>
    </row>
    <row r="21" spans="1:7" ht="8.1" customHeight="1">
      <c r="A21" s="19"/>
      <c r="B21" s="18"/>
      <c r="C21" s="16"/>
      <c r="D21" s="17"/>
      <c r="E21" s="16"/>
      <c r="F21" s="15"/>
      <c r="G21" s="10"/>
    </row>
    <row r="22" spans="1:7" ht="13" thickBot="1">
      <c r="A22" s="12"/>
      <c r="B22" s="10"/>
      <c r="C22" s="12"/>
      <c r="D22" s="11"/>
      <c r="E22" s="12"/>
      <c r="F22" s="14">
        <f>SUM(F12:F21)</f>
        <v>189723</v>
      </c>
      <c r="G22" s="13">
        <f>SUM(G12:G20)</f>
        <v>0</v>
      </c>
    </row>
    <row r="23" spans="1:7" ht="13" thickTop="1">
      <c r="A23" s="12"/>
      <c r="B23" s="10"/>
      <c r="C23" s="12"/>
      <c r="D23" s="11"/>
      <c r="E23" s="12"/>
      <c r="F23" s="11"/>
      <c r="G23" s="10"/>
    </row>
    <row r="24" spans="1:7">
      <c r="E24" s="6"/>
      <c r="G24" s="5"/>
    </row>
    <row r="25" spans="1:7">
      <c r="C25" s="9"/>
      <c r="D25" s="9"/>
      <c r="E25" s="9"/>
      <c r="F25" s="8"/>
      <c r="G25" s="5"/>
    </row>
    <row r="26" spans="1:7">
      <c r="C26" s="9"/>
      <c r="D26" s="9"/>
      <c r="E26" s="9"/>
      <c r="F26" s="8"/>
      <c r="G26" s="5"/>
    </row>
    <row r="27" spans="1:7">
      <c r="C27" s="9"/>
      <c r="D27" s="9"/>
      <c r="E27" s="9"/>
      <c r="F27" s="9"/>
      <c r="G27" s="8"/>
    </row>
    <row r="28" spans="1:7">
      <c r="C28" s="9"/>
      <c r="D28" s="9"/>
      <c r="E28" s="9"/>
      <c r="F28" s="8"/>
      <c r="G28" s="8"/>
    </row>
    <row r="29" spans="1:7">
      <c r="C29" s="9"/>
      <c r="D29" s="9"/>
      <c r="E29" s="9"/>
      <c r="F29" s="8"/>
      <c r="G29" s="8"/>
    </row>
    <row r="30" spans="1:7">
      <c r="C30" s="9"/>
      <c r="D30" s="9"/>
      <c r="E30" s="9"/>
      <c r="F30" s="8"/>
      <c r="G30" s="8"/>
    </row>
  </sheetData>
  <pageMargins left="0.5" right="0.5" top="1" bottom="1" header="0.5" footer="0.5"/>
  <pageSetup scale="98" orientation="landscape" r:id="rId1"/>
  <headerFooter alignWithMargins="0">
    <oddHeader>&amp;C&amp;"Arial,Bold"&amp;12Inventories
June 30,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478C-8838-4D27-9C64-B0533FA573FE}">
  <dimension ref="A1:L34"/>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87</v>
      </c>
      <c r="C1" s="46"/>
      <c r="D1" s="45"/>
      <c r="F1" s="44"/>
    </row>
    <row r="2" spans="1:12" s="32" customFormat="1" ht="12.6" customHeight="1">
      <c r="A2" s="34"/>
      <c r="B2" s="34"/>
      <c r="C2" s="34"/>
      <c r="D2" s="34"/>
      <c r="E2" s="57"/>
      <c r="F2" s="57"/>
      <c r="G2" s="57"/>
    </row>
    <row r="3" spans="1:12" s="32" customFormat="1">
      <c r="A3" s="35" t="s">
        <v>21</v>
      </c>
      <c r="B3" s="34"/>
      <c r="C3" s="43"/>
      <c r="D3" s="42"/>
      <c r="E3" s="57"/>
      <c r="F3" s="57"/>
      <c r="G3" s="57"/>
      <c r="H3" s="34"/>
      <c r="I3" s="34"/>
      <c r="J3" s="34"/>
      <c r="K3" s="33"/>
    </row>
    <row r="4" spans="1:12" s="32" customFormat="1">
      <c r="A4" s="41"/>
      <c r="B4" s="34"/>
      <c r="C4" s="35"/>
      <c r="D4" s="37"/>
      <c r="E4" s="57"/>
      <c r="F4" s="57"/>
      <c r="G4" s="57"/>
      <c r="H4" s="34"/>
      <c r="I4" s="34"/>
      <c r="J4" s="34"/>
      <c r="K4" s="33"/>
    </row>
    <row r="5" spans="1:12" s="32" customFormat="1">
      <c r="A5" s="35" t="s">
        <v>5</v>
      </c>
      <c r="B5" s="34"/>
      <c r="C5" s="34"/>
      <c r="D5" s="35"/>
      <c r="E5" s="37"/>
      <c r="F5" s="36"/>
      <c r="G5" s="35"/>
      <c r="H5" s="34"/>
      <c r="I5" s="34"/>
      <c r="J5" s="34"/>
      <c r="K5" s="34"/>
      <c r="L5" s="33"/>
    </row>
    <row r="6" spans="1:12" s="32" customFormat="1">
      <c r="A6" s="35" t="s">
        <v>8</v>
      </c>
      <c r="C6" s="40"/>
      <c r="D6" s="40"/>
      <c r="E6" s="37"/>
      <c r="F6" s="36"/>
      <c r="G6" s="35"/>
      <c r="H6" s="34"/>
      <c r="I6" s="34"/>
      <c r="J6" s="34"/>
      <c r="K6" s="34"/>
      <c r="L6" s="33"/>
    </row>
    <row r="7" spans="1:12" s="32" customFormat="1">
      <c r="A7" s="35" t="s">
        <v>9</v>
      </c>
      <c r="C7" s="38"/>
      <c r="D7" s="38"/>
      <c r="E7" s="37"/>
      <c r="F7" s="36"/>
      <c r="G7" s="35"/>
      <c r="H7" s="34"/>
      <c r="I7" s="34"/>
      <c r="J7" s="34"/>
      <c r="K7" s="34"/>
      <c r="L7" s="33"/>
    </row>
    <row r="8" spans="1:12" s="32" customFormat="1">
      <c r="A8" s="35" t="s">
        <v>10</v>
      </c>
      <c r="C8" s="39"/>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3">
        <v>102</v>
      </c>
      <c r="B12" s="74">
        <v>3700</v>
      </c>
      <c r="C12" s="73">
        <v>1</v>
      </c>
      <c r="D12" s="75" t="s">
        <v>86</v>
      </c>
      <c r="E12" s="74" t="s">
        <v>20</v>
      </c>
      <c r="F12" s="76">
        <v>102100</v>
      </c>
      <c r="G12" s="25"/>
    </row>
    <row r="13" spans="1:12">
      <c r="A13" s="73">
        <v>128</v>
      </c>
      <c r="B13" s="74">
        <v>3790</v>
      </c>
      <c r="C13" s="73">
        <v>8</v>
      </c>
      <c r="D13" s="75" t="s">
        <v>43</v>
      </c>
      <c r="E13" s="74" t="s">
        <v>23</v>
      </c>
      <c r="F13" s="76">
        <v>1664667</v>
      </c>
      <c r="G13" s="25"/>
    </row>
    <row r="14" spans="1:12">
      <c r="A14" s="73">
        <v>102</v>
      </c>
      <c r="B14" s="74">
        <v>3100</v>
      </c>
      <c r="C14" s="73">
        <v>7</v>
      </c>
      <c r="D14" s="75" t="s">
        <v>31</v>
      </c>
      <c r="E14" s="77" t="s">
        <v>85</v>
      </c>
      <c r="F14" s="76">
        <v>423477</v>
      </c>
      <c r="G14" s="25"/>
    </row>
    <row r="15" spans="1:12">
      <c r="A15" s="22"/>
      <c r="B15" s="24"/>
      <c r="C15" s="22"/>
      <c r="D15" s="27"/>
      <c r="E15" s="26"/>
      <c r="F15" s="21"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7"/>
      <c r="E21" s="26"/>
      <c r="F21" s="78" t="s">
        <v>163</v>
      </c>
      <c r="G21" s="25"/>
    </row>
    <row r="22" spans="1:7">
      <c r="A22" s="22"/>
      <c r="B22" s="24"/>
      <c r="C22" s="22"/>
      <c r="D22" s="23"/>
      <c r="E22" s="22"/>
      <c r="F22" s="78" t="s">
        <v>163</v>
      </c>
      <c r="G22" s="20"/>
    </row>
    <row r="23" spans="1:7">
      <c r="A23" s="22"/>
      <c r="B23" s="24"/>
      <c r="C23" s="22"/>
      <c r="D23" s="23"/>
      <c r="E23" s="22"/>
      <c r="F23" s="78" t="s">
        <v>163</v>
      </c>
      <c r="G23" s="20"/>
    </row>
    <row r="24" spans="1:7">
      <c r="A24" s="22"/>
      <c r="B24" s="24"/>
      <c r="C24" s="22"/>
      <c r="D24" s="23"/>
      <c r="E24" s="22"/>
      <c r="F24" s="78" t="s">
        <v>163</v>
      </c>
      <c r="G24" s="20"/>
    </row>
    <row r="25" spans="1:7">
      <c r="A25" s="22"/>
      <c r="B25" s="24"/>
      <c r="C25" s="22"/>
      <c r="D25" s="23"/>
      <c r="E25" s="22"/>
      <c r="F25" s="78" t="s">
        <v>163</v>
      </c>
      <c r="G25" s="20"/>
    </row>
    <row r="26" spans="1:7" ht="8.1" customHeight="1">
      <c r="A26" s="19"/>
      <c r="B26" s="18"/>
      <c r="C26" s="16"/>
      <c r="D26" s="17"/>
      <c r="E26" s="16"/>
      <c r="F26" s="15"/>
      <c r="G26" s="10"/>
    </row>
    <row r="27" spans="1:7" ht="13" thickBot="1">
      <c r="A27" s="12"/>
      <c r="B27" s="10"/>
      <c r="C27" s="12"/>
      <c r="D27" s="11"/>
      <c r="E27" s="12"/>
      <c r="F27" s="14">
        <f>SUM(F12:F26)</f>
        <v>2190244</v>
      </c>
      <c r="G27" s="13">
        <f>SUM(G12:G25)</f>
        <v>0</v>
      </c>
    </row>
    <row r="28" spans="1:7" ht="13" thickTop="1">
      <c r="A28" s="12"/>
      <c r="B28" s="10"/>
      <c r="C28" s="12"/>
      <c r="D28" s="11"/>
      <c r="E28" s="12"/>
      <c r="F28" s="11"/>
      <c r="G28" s="10"/>
    </row>
    <row r="29" spans="1:7">
      <c r="E29" s="6"/>
      <c r="G29" s="5"/>
    </row>
    <row r="30" spans="1:7">
      <c r="C30" s="9"/>
      <c r="D30" s="9"/>
      <c r="E30" s="9"/>
      <c r="F30" s="64"/>
      <c r="G30" s="5"/>
    </row>
    <row r="31" spans="1:7">
      <c r="C31" s="9"/>
      <c r="D31" s="9"/>
      <c r="E31" s="9"/>
      <c r="F31" s="9"/>
      <c r="G31" s="8"/>
    </row>
    <row r="32" spans="1:7">
      <c r="C32" s="9"/>
      <c r="D32" s="9"/>
      <c r="E32" s="9"/>
      <c r="F32" s="8"/>
      <c r="G32" s="8"/>
    </row>
    <row r="33" spans="3:7">
      <c r="C33" s="9"/>
      <c r="D33" s="9"/>
      <c r="E33" s="9"/>
      <c r="F33" s="8"/>
      <c r="G33" s="8"/>
    </row>
    <row r="34" spans="3:7">
      <c r="C34" s="9"/>
      <c r="D34" s="9"/>
      <c r="E34" s="9"/>
      <c r="F34" s="8"/>
      <c r="G34" s="8"/>
    </row>
  </sheetData>
  <pageMargins left="0.5" right="0.5" top="1" bottom="1" header="0.5" footer="0.5"/>
  <pageSetup scale="98" orientation="landscape" r:id="rId1"/>
  <headerFooter alignWithMargins="0">
    <oddHeader>&amp;C&amp;"Arial,Bold"&amp;12Inventories
June 30,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97B33-3676-436D-B59A-AD1C267B8469}">
  <dimension ref="A1:L37"/>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32</v>
      </c>
      <c r="C1" s="46"/>
      <c r="D1" s="45"/>
      <c r="F1" s="44"/>
    </row>
    <row r="2" spans="1:12" s="32" customFormat="1" ht="12.6" customHeight="1">
      <c r="A2" s="34"/>
      <c r="B2" s="34"/>
      <c r="C2" s="34"/>
      <c r="D2" s="34"/>
      <c r="E2" s="57"/>
      <c r="F2" s="57"/>
      <c r="G2" s="57"/>
    </row>
    <row r="3" spans="1:12" s="32" customFormat="1">
      <c r="A3" s="35" t="s">
        <v>21</v>
      </c>
      <c r="B3" s="34"/>
      <c r="C3" s="58"/>
      <c r="D3" s="42"/>
      <c r="E3" s="57"/>
      <c r="F3" s="57"/>
      <c r="G3" s="57"/>
      <c r="H3" s="34"/>
      <c r="I3" s="34"/>
      <c r="J3" s="34"/>
      <c r="K3" s="33"/>
    </row>
    <row r="4" spans="1:12" s="32" customFormat="1">
      <c r="A4" s="41"/>
      <c r="B4" s="34"/>
      <c r="C4" s="57"/>
      <c r="D4" s="37"/>
      <c r="E4" s="57"/>
      <c r="F4" s="57"/>
      <c r="G4" s="57"/>
      <c r="H4" s="34"/>
      <c r="I4" s="34"/>
      <c r="J4" s="34"/>
      <c r="K4" s="33"/>
    </row>
    <row r="5" spans="1:12" s="32" customFormat="1">
      <c r="A5" s="35" t="s">
        <v>5</v>
      </c>
      <c r="B5" s="34"/>
      <c r="C5" s="57"/>
      <c r="D5" s="35"/>
      <c r="E5" s="37"/>
      <c r="F5" s="36"/>
      <c r="G5" s="35"/>
      <c r="H5" s="34"/>
      <c r="I5" s="34"/>
      <c r="J5" s="34"/>
      <c r="K5" s="34"/>
      <c r="L5" s="33"/>
    </row>
    <row r="6" spans="1:12" s="32" customFormat="1">
      <c r="A6" s="35" t="s">
        <v>8</v>
      </c>
      <c r="C6" s="56"/>
      <c r="D6" s="40"/>
      <c r="E6" s="37"/>
      <c r="F6" s="36"/>
      <c r="G6" s="35"/>
      <c r="H6" s="34"/>
      <c r="I6" s="34"/>
      <c r="J6" s="34"/>
      <c r="K6" s="34"/>
      <c r="L6" s="33"/>
    </row>
    <row r="7" spans="1:12" s="32" customFormat="1">
      <c r="A7" s="35" t="s">
        <v>9</v>
      </c>
      <c r="C7" s="55"/>
      <c r="D7" s="38"/>
      <c r="E7" s="37"/>
      <c r="F7" s="36"/>
      <c r="G7" s="35"/>
      <c r="H7" s="34"/>
      <c r="I7" s="34"/>
      <c r="J7" s="34"/>
      <c r="K7" s="34"/>
      <c r="L7" s="33"/>
    </row>
    <row r="8" spans="1:12" s="32" customFormat="1">
      <c r="A8" s="35" t="s">
        <v>10</v>
      </c>
      <c r="C8" s="54"/>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71">
        <v>136</v>
      </c>
      <c r="B12" s="71">
        <v>3100</v>
      </c>
      <c r="C12" s="71">
        <v>7</v>
      </c>
      <c r="D12" s="75" t="s">
        <v>31</v>
      </c>
      <c r="E12" s="72" t="s">
        <v>26</v>
      </c>
      <c r="F12" s="76">
        <v>368109</v>
      </c>
      <c r="G12" s="25"/>
    </row>
    <row r="13" spans="1:12">
      <c r="A13" s="71">
        <v>102</v>
      </c>
      <c r="B13" s="71">
        <v>3790</v>
      </c>
      <c r="C13" s="71">
        <v>1</v>
      </c>
      <c r="D13" s="75" t="s">
        <v>30</v>
      </c>
      <c r="E13" s="72" t="s">
        <v>20</v>
      </c>
      <c r="F13" s="76">
        <v>3022</v>
      </c>
      <c r="G13" s="25"/>
    </row>
    <row r="14" spans="1:12">
      <c r="A14" s="71">
        <v>128</v>
      </c>
      <c r="B14" s="71">
        <v>3100</v>
      </c>
      <c r="C14" s="71">
        <v>0</v>
      </c>
      <c r="D14" s="75" t="s">
        <v>30</v>
      </c>
      <c r="E14" s="69" t="s">
        <v>129</v>
      </c>
      <c r="F14" s="76">
        <v>1469</v>
      </c>
      <c r="G14" s="25"/>
    </row>
    <row r="15" spans="1:12">
      <c r="A15" s="71">
        <v>102</v>
      </c>
      <c r="B15" s="71">
        <v>3100</v>
      </c>
      <c r="C15" s="71">
        <v>6</v>
      </c>
      <c r="D15" s="75" t="s">
        <v>30</v>
      </c>
      <c r="E15" s="70" t="s">
        <v>29</v>
      </c>
      <c r="F15" s="76">
        <v>20642</v>
      </c>
      <c r="G15" s="25"/>
    </row>
    <row r="16" spans="1:12">
      <c r="A16" s="22"/>
      <c r="B16" s="24"/>
      <c r="C16" s="22"/>
      <c r="D16" s="27"/>
      <c r="E16" s="26"/>
      <c r="F16" s="21"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7"/>
      <c r="E21" s="26"/>
      <c r="F21" s="78" t="s">
        <v>163</v>
      </c>
      <c r="G21" s="25"/>
    </row>
    <row r="22" spans="1:7">
      <c r="A22" s="22"/>
      <c r="B22" s="24"/>
      <c r="C22" s="22"/>
      <c r="D22" s="27"/>
      <c r="E22" s="26"/>
      <c r="F22" s="78" t="s">
        <v>163</v>
      </c>
      <c r="G22" s="25"/>
    </row>
    <row r="23" spans="1:7">
      <c r="A23" s="22"/>
      <c r="B23" s="24"/>
      <c r="C23" s="22"/>
      <c r="D23" s="27"/>
      <c r="E23" s="26"/>
      <c r="F23" s="78" t="s">
        <v>163</v>
      </c>
      <c r="G23" s="25"/>
    </row>
    <row r="24" spans="1:7">
      <c r="A24" s="22"/>
      <c r="B24" s="24"/>
      <c r="C24" s="22"/>
      <c r="D24" s="23"/>
      <c r="E24" s="22"/>
      <c r="F24" s="78" t="s">
        <v>163</v>
      </c>
      <c r="G24" s="20"/>
    </row>
    <row r="25" spans="1:7">
      <c r="A25" s="22"/>
      <c r="B25" s="24"/>
      <c r="C25" s="22"/>
      <c r="D25" s="23"/>
      <c r="E25" s="22"/>
      <c r="F25" s="78" t="s">
        <v>163</v>
      </c>
      <c r="G25" s="20"/>
    </row>
    <row r="26" spans="1:7">
      <c r="A26" s="22"/>
      <c r="B26" s="24"/>
      <c r="C26" s="22"/>
      <c r="D26" s="23"/>
      <c r="E26" s="22"/>
      <c r="F26" s="78" t="s">
        <v>163</v>
      </c>
      <c r="G26" s="20"/>
    </row>
    <row r="27" spans="1:7">
      <c r="A27" s="22"/>
      <c r="B27" s="24"/>
      <c r="C27" s="22"/>
      <c r="D27" s="23"/>
      <c r="E27" s="22"/>
      <c r="F27" s="78" t="s">
        <v>163</v>
      </c>
      <c r="G27" s="20"/>
    </row>
    <row r="28" spans="1:7" ht="8.1" customHeight="1">
      <c r="A28" s="19"/>
      <c r="B28" s="18"/>
      <c r="C28" s="16"/>
      <c r="D28" s="17"/>
      <c r="E28" s="16"/>
      <c r="F28" s="15"/>
      <c r="G28" s="10"/>
    </row>
    <row r="29" spans="1:7" ht="13" thickBot="1">
      <c r="A29" s="12"/>
      <c r="B29" s="10"/>
      <c r="C29" s="12"/>
      <c r="D29" s="11"/>
      <c r="E29" s="12"/>
      <c r="F29" s="14">
        <f>SUM(F12:F28)</f>
        <v>393242</v>
      </c>
      <c r="G29" s="13">
        <f>SUM(G12:G27)</f>
        <v>0</v>
      </c>
    </row>
    <row r="30" spans="1:7" ht="13" thickTop="1">
      <c r="A30" s="12"/>
      <c r="B30" s="10"/>
      <c r="C30" s="12"/>
      <c r="D30" s="11"/>
      <c r="E30" s="12"/>
      <c r="F30" s="11"/>
      <c r="G30" s="10"/>
    </row>
    <row r="31" spans="1:7">
      <c r="E31" s="6"/>
      <c r="G31" s="5"/>
    </row>
    <row r="32" spans="1:7">
      <c r="C32" s="9"/>
      <c r="D32" s="9"/>
      <c r="E32" s="9"/>
      <c r="F32" s="8"/>
      <c r="G32" s="5"/>
    </row>
    <row r="33" spans="3:7">
      <c r="C33" s="9"/>
      <c r="D33" s="9"/>
      <c r="E33" s="9"/>
      <c r="F33" s="8"/>
      <c r="G33" s="5"/>
    </row>
    <row r="34" spans="3:7">
      <c r="C34" s="9"/>
      <c r="D34" s="9"/>
      <c r="E34" s="9"/>
      <c r="F34" s="9"/>
      <c r="G34" s="8"/>
    </row>
    <row r="35" spans="3:7">
      <c r="C35" s="9"/>
      <c r="D35" s="9"/>
      <c r="E35" s="9"/>
      <c r="F35" s="8"/>
      <c r="G35" s="8"/>
    </row>
    <row r="36" spans="3:7">
      <c r="C36" s="9"/>
      <c r="D36" s="9"/>
      <c r="E36" s="9"/>
      <c r="F36" s="8"/>
      <c r="G36" s="8"/>
    </row>
    <row r="37" spans="3:7">
      <c r="C37" s="9"/>
      <c r="D37" s="9"/>
      <c r="E37" s="9"/>
      <c r="F37" s="8"/>
      <c r="G37" s="8"/>
    </row>
  </sheetData>
  <pageMargins left="0.5" right="0.5" top="1" bottom="1" header="0.5" footer="0.5"/>
  <pageSetup scale="98" orientation="portrait" r:id="rId1"/>
  <headerFooter alignWithMargins="0">
    <oddHeader>&amp;C&amp;"Arial,Bold"&amp;12Inventories
June 30,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DCC0-F0A5-4D92-B7D4-E2688FA85FB6}">
  <dimension ref="A1:L33"/>
  <sheetViews>
    <sheetView view="pageLayout" zoomScaleNormal="100" workbookViewId="0"/>
  </sheetViews>
  <sheetFormatPr defaultColWidth="8.41015625" defaultRowHeight="12.7"/>
  <cols>
    <col min="1" max="1" width="4.703125" style="7" customWidth="1"/>
    <col min="2" max="2" width="8.87890625" style="5" customWidth="1"/>
    <col min="3" max="3" width="8.703125" style="7" customWidth="1"/>
    <col min="4" max="4" width="20" style="7" bestFit="1" customWidth="1"/>
    <col min="5" max="5" width="25.41015625" style="7" customWidth="1"/>
    <col min="6" max="7" width="10.41015625" style="6" customWidth="1"/>
    <col min="8" max="8" width="3.1171875" style="5" customWidth="1"/>
    <col min="9" max="16384" width="8.41015625" style="5"/>
  </cols>
  <sheetData>
    <row r="1" spans="1:12" s="32" customFormat="1">
      <c r="A1" s="48" t="s">
        <v>7</v>
      </c>
      <c r="B1" s="47" t="s">
        <v>37</v>
      </c>
      <c r="C1" s="46"/>
      <c r="D1" s="45"/>
      <c r="F1" s="44"/>
    </row>
    <row r="2" spans="1:12" s="32" customFormat="1" ht="12.6" customHeight="1">
      <c r="A2" s="34"/>
      <c r="B2" s="34"/>
      <c r="C2" s="34"/>
      <c r="D2" s="34"/>
      <c r="E2" s="57"/>
      <c r="F2" s="57"/>
      <c r="G2" s="57"/>
    </row>
    <row r="3" spans="1:12" s="32" customFormat="1">
      <c r="A3" s="35" t="s">
        <v>21</v>
      </c>
      <c r="B3" s="34"/>
      <c r="C3" s="58"/>
      <c r="D3" s="42"/>
      <c r="E3" s="57"/>
      <c r="F3" s="57"/>
      <c r="G3" s="57"/>
      <c r="H3" s="34"/>
      <c r="I3" s="34"/>
      <c r="J3" s="34"/>
      <c r="K3" s="33"/>
    </row>
    <row r="4" spans="1:12" s="32" customFormat="1">
      <c r="A4" s="41"/>
      <c r="B4" s="34"/>
      <c r="C4" s="57"/>
      <c r="D4" s="37"/>
      <c r="E4" s="57"/>
      <c r="F4" s="57"/>
      <c r="G4" s="57"/>
      <c r="H4" s="34"/>
      <c r="I4" s="34"/>
      <c r="J4" s="34"/>
      <c r="K4" s="33"/>
    </row>
    <row r="5" spans="1:12" s="32" customFormat="1">
      <c r="A5" s="35" t="s">
        <v>5</v>
      </c>
      <c r="B5" s="34"/>
      <c r="C5" s="57"/>
      <c r="D5" s="35"/>
      <c r="E5" s="37"/>
      <c r="F5" s="36"/>
      <c r="G5" s="35"/>
      <c r="H5" s="34"/>
      <c r="I5" s="34"/>
      <c r="J5" s="34"/>
      <c r="K5" s="34"/>
      <c r="L5" s="33"/>
    </row>
    <row r="6" spans="1:12" s="32" customFormat="1">
      <c r="A6" s="35" t="s">
        <v>8</v>
      </c>
      <c r="C6" s="66"/>
      <c r="D6" s="40"/>
      <c r="E6" s="37"/>
      <c r="F6" s="36"/>
      <c r="G6" s="35"/>
      <c r="H6" s="34"/>
      <c r="I6" s="34"/>
      <c r="J6" s="34"/>
      <c r="K6" s="34"/>
      <c r="L6" s="33"/>
    </row>
    <row r="7" spans="1:12" s="32" customFormat="1">
      <c r="A7" s="35" t="s">
        <v>9</v>
      </c>
      <c r="C7" s="55"/>
      <c r="D7" s="38"/>
      <c r="E7" s="37"/>
      <c r="F7" s="36"/>
      <c r="G7" s="35"/>
      <c r="H7" s="34"/>
      <c r="I7" s="34"/>
      <c r="J7" s="34"/>
      <c r="K7" s="34"/>
      <c r="L7" s="33"/>
    </row>
    <row r="8" spans="1:12" s="32" customFormat="1">
      <c r="A8" s="35" t="s">
        <v>10</v>
      </c>
      <c r="C8" s="54"/>
      <c r="D8" s="38"/>
      <c r="E8" s="37"/>
      <c r="F8" s="36"/>
      <c r="G8" s="35"/>
      <c r="H8" s="34"/>
      <c r="I8" s="34"/>
      <c r="J8" s="34"/>
      <c r="K8" s="34"/>
      <c r="L8" s="33"/>
    </row>
    <row r="9" spans="1:12" ht="12.95" customHeight="1">
      <c r="B9" s="7"/>
      <c r="F9" s="7"/>
      <c r="G9" s="7"/>
    </row>
    <row r="10" spans="1:12" ht="23.45" customHeight="1">
      <c r="A10" s="12"/>
      <c r="B10" s="10"/>
      <c r="C10" s="12"/>
      <c r="D10" s="11"/>
      <c r="E10" s="12"/>
      <c r="F10" s="11"/>
      <c r="G10" s="10"/>
    </row>
    <row r="11" spans="1:12" s="28" customFormat="1" ht="25.35">
      <c r="A11" s="30" t="s">
        <v>3</v>
      </c>
      <c r="B11" s="30" t="s">
        <v>0</v>
      </c>
      <c r="C11" s="30" t="s">
        <v>1</v>
      </c>
      <c r="D11" s="31" t="s">
        <v>4</v>
      </c>
      <c r="E11" s="30" t="s">
        <v>2</v>
      </c>
      <c r="F11" s="94" t="s">
        <v>128</v>
      </c>
      <c r="G11" s="94" t="s">
        <v>137</v>
      </c>
    </row>
    <row r="12" spans="1:12">
      <c r="A12" s="22">
        <v>136</v>
      </c>
      <c r="B12" s="24">
        <v>3790</v>
      </c>
      <c r="C12" s="22">
        <v>1</v>
      </c>
      <c r="D12" s="23"/>
      <c r="E12" s="24" t="s">
        <v>26</v>
      </c>
      <c r="F12" s="76">
        <v>277672</v>
      </c>
      <c r="G12" s="25"/>
    </row>
    <row r="13" spans="1:12">
      <c r="A13" s="22">
        <v>128</v>
      </c>
      <c r="B13" s="24">
        <v>3165</v>
      </c>
      <c r="C13" s="22">
        <v>8</v>
      </c>
      <c r="D13" s="27"/>
      <c r="E13" s="26" t="s">
        <v>36</v>
      </c>
      <c r="F13" s="76">
        <v>312033</v>
      </c>
      <c r="G13" s="25"/>
    </row>
    <row r="14" spans="1:12">
      <c r="A14" s="22"/>
      <c r="B14" s="24"/>
      <c r="C14" s="22"/>
      <c r="D14" s="27"/>
      <c r="E14" s="26"/>
      <c r="F14" s="21" t="s">
        <v>163</v>
      </c>
      <c r="G14" s="25"/>
    </row>
    <row r="15" spans="1:12">
      <c r="A15" s="22"/>
      <c r="B15" s="24"/>
      <c r="C15" s="22"/>
      <c r="D15" s="27"/>
      <c r="E15" s="26"/>
      <c r="F15" s="78" t="s">
        <v>163</v>
      </c>
      <c r="G15" s="25"/>
    </row>
    <row r="16" spans="1:12">
      <c r="A16" s="22"/>
      <c r="B16" s="24"/>
      <c r="C16" s="22"/>
      <c r="D16" s="27"/>
      <c r="E16" s="26"/>
      <c r="F16" s="78" t="s">
        <v>163</v>
      </c>
      <c r="G16" s="25"/>
    </row>
    <row r="17" spans="1:7">
      <c r="A17" s="22"/>
      <c r="B17" s="24"/>
      <c r="C17" s="22"/>
      <c r="D17" s="27"/>
      <c r="E17" s="26"/>
      <c r="F17" s="78" t="s">
        <v>163</v>
      </c>
      <c r="G17" s="25"/>
    </row>
    <row r="18" spans="1:7">
      <c r="A18" s="22"/>
      <c r="B18" s="24"/>
      <c r="C18" s="22"/>
      <c r="D18" s="27"/>
      <c r="E18" s="26"/>
      <c r="F18" s="78" t="s">
        <v>163</v>
      </c>
      <c r="G18" s="25"/>
    </row>
    <row r="19" spans="1:7">
      <c r="A19" s="22"/>
      <c r="B19" s="24"/>
      <c r="C19" s="22"/>
      <c r="D19" s="27"/>
      <c r="E19" s="26"/>
      <c r="F19" s="78" t="s">
        <v>163</v>
      </c>
      <c r="G19" s="25"/>
    </row>
    <row r="20" spans="1:7">
      <c r="A20" s="22"/>
      <c r="B20" s="24"/>
      <c r="C20" s="22"/>
      <c r="D20" s="27"/>
      <c r="E20" s="26"/>
      <c r="F20" s="78" t="s">
        <v>163</v>
      </c>
      <c r="G20" s="25"/>
    </row>
    <row r="21" spans="1:7">
      <c r="A21" s="22"/>
      <c r="B21" s="24"/>
      <c r="C21" s="22"/>
      <c r="D21" s="23"/>
      <c r="E21" s="22"/>
      <c r="F21" s="78" t="s">
        <v>163</v>
      </c>
      <c r="G21" s="20"/>
    </row>
    <row r="22" spans="1:7">
      <c r="A22" s="22"/>
      <c r="B22" s="24"/>
      <c r="C22" s="22"/>
      <c r="D22" s="23"/>
      <c r="E22" s="22"/>
      <c r="F22" s="78" t="s">
        <v>163</v>
      </c>
      <c r="G22" s="20"/>
    </row>
    <row r="23" spans="1:7">
      <c r="A23" s="22"/>
      <c r="B23" s="24"/>
      <c r="C23" s="22"/>
      <c r="D23" s="23"/>
      <c r="E23" s="22"/>
      <c r="F23" s="78" t="s">
        <v>163</v>
      </c>
      <c r="G23" s="20"/>
    </row>
    <row r="24" spans="1:7">
      <c r="A24" s="22"/>
      <c r="B24" s="24"/>
      <c r="C24" s="22"/>
      <c r="D24" s="23"/>
      <c r="E24" s="22"/>
      <c r="F24" s="78" t="s">
        <v>163</v>
      </c>
      <c r="G24" s="20"/>
    </row>
    <row r="25" spans="1:7" ht="8.1" customHeight="1">
      <c r="A25" s="19"/>
      <c r="B25" s="18"/>
      <c r="C25" s="16"/>
      <c r="D25" s="17"/>
      <c r="E25" s="16"/>
      <c r="F25" s="15"/>
      <c r="G25" s="10"/>
    </row>
    <row r="26" spans="1:7" ht="13" thickBot="1">
      <c r="A26" s="12"/>
      <c r="B26" s="10"/>
      <c r="C26" s="12"/>
      <c r="D26" s="11"/>
      <c r="E26" s="12"/>
      <c r="F26" s="14">
        <f>SUM(F12:F25)</f>
        <v>589705</v>
      </c>
      <c r="G26" s="13">
        <f>SUM(G12:G24)</f>
        <v>0</v>
      </c>
    </row>
    <row r="27" spans="1:7" ht="13" thickTop="1">
      <c r="A27" s="12"/>
      <c r="B27" s="10"/>
      <c r="C27" s="12"/>
      <c r="D27" s="11"/>
      <c r="E27" s="12"/>
      <c r="F27" s="11"/>
      <c r="G27" s="10"/>
    </row>
    <row r="28" spans="1:7">
      <c r="E28" s="6"/>
      <c r="G28" s="5"/>
    </row>
    <row r="29" spans="1:7">
      <c r="C29" s="9"/>
      <c r="D29" s="9"/>
      <c r="E29" s="9"/>
      <c r="F29" s="8"/>
      <c r="G29" s="5"/>
    </row>
    <row r="30" spans="1:7">
      <c r="C30" s="9"/>
      <c r="D30" s="9"/>
      <c r="E30" s="9"/>
      <c r="F30" s="9"/>
      <c r="G30" s="8"/>
    </row>
    <row r="31" spans="1:7">
      <c r="C31" s="9"/>
      <c r="D31" s="9"/>
      <c r="E31" s="9"/>
      <c r="F31" s="8"/>
      <c r="G31" s="8"/>
    </row>
    <row r="32" spans="1:7">
      <c r="C32" s="9"/>
      <c r="D32" s="9"/>
      <c r="E32" s="9"/>
      <c r="F32" s="8"/>
      <c r="G32" s="8"/>
    </row>
    <row r="33" spans="3:7">
      <c r="C33" s="9"/>
      <c r="D33" s="9"/>
      <c r="E33" s="9"/>
      <c r="F33" s="8"/>
      <c r="G33" s="8"/>
    </row>
  </sheetData>
  <pageMargins left="0.5" right="0.5" top="1" bottom="1" header="0.5" footer="0.5"/>
  <pageSetup scale="98" fitToHeight="0" orientation="portrait" r:id="rId1"/>
  <headerFooter alignWithMargins="0">
    <oddHeader>&amp;C&amp;"Arial,Bold"&amp;12Inventories
June 30,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Inventories - Instructions</vt:lpstr>
      <vt:lpstr>Inventories - UWMSN</vt:lpstr>
      <vt:lpstr>Inventories - UWMIL</vt:lpstr>
      <vt:lpstr>Inventories - UWEAU</vt:lpstr>
      <vt:lpstr>Inventories - UWGBY</vt:lpstr>
      <vt:lpstr>Inventories - UWLAC</vt:lpstr>
      <vt:lpstr>Inventories - UWOSH</vt:lpstr>
      <vt:lpstr>Inventories - UWPKS</vt:lpstr>
      <vt:lpstr>Inventories - UWPLT</vt:lpstr>
      <vt:lpstr>Inventories - UWRVF</vt:lpstr>
      <vt:lpstr>Inventories - UWSTP</vt:lpstr>
      <vt:lpstr>Inventories - UWSTO</vt:lpstr>
      <vt:lpstr>Inventories - UWSUP</vt:lpstr>
      <vt:lpstr>Inventories - UWWTW</vt:lpstr>
      <vt:lpstr>Inventories - UWSYS</vt:lpstr>
    </vt:vector>
  </TitlesOfParts>
  <Company>UW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Thiede</dc:creator>
  <cp:lastModifiedBy>Rodney Dole</cp:lastModifiedBy>
  <cp:lastPrinted>2020-06-19T14:04:07Z</cp:lastPrinted>
  <dcterms:created xsi:type="dcterms:W3CDTF">2006-05-23T20:31:31Z</dcterms:created>
  <dcterms:modified xsi:type="dcterms:W3CDTF">2021-05-14T13:18:48Z</dcterms:modified>
</cp:coreProperties>
</file>