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2320" yWindow="0" windowWidth="16770" windowHeight="8340"/>
  </bookViews>
  <sheets>
    <sheet name="Shee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35" i="1"/>
  <c r="L36" i="1"/>
  <c r="L31" i="1"/>
  <c r="L25" i="1"/>
  <c r="L24" i="1"/>
  <c r="L23" i="1"/>
  <c r="L32" i="1"/>
  <c r="L38" i="1"/>
  <c r="L34" i="1"/>
  <c r="L29" i="1"/>
  <c r="L28" i="1"/>
  <c r="L22" i="1"/>
  <c r="L37" i="1"/>
  <c r="L30" i="1"/>
  <c r="L27" i="1"/>
  <c r="L39" i="1"/>
</calcChain>
</file>

<file path=xl/sharedStrings.xml><?xml version="1.0" encoding="utf-8"?>
<sst xmlns="http://schemas.openxmlformats.org/spreadsheetml/2006/main" count="61" uniqueCount="52">
  <si>
    <t>Subrecipient Risk Analysis &amp; Compliance Record</t>
  </si>
  <si>
    <t>Subrecipient Name:</t>
  </si>
  <si>
    <t>MSN &amp; PRJ #s:</t>
  </si>
  <si>
    <t>Prime Sponsor:</t>
  </si>
  <si>
    <t>Req #:</t>
  </si>
  <si>
    <t>Date Completed:</t>
  </si>
  <si>
    <t>UW Dept. Contact:</t>
  </si>
  <si>
    <t>Document Determination Process:</t>
  </si>
  <si>
    <t xml:space="preserve">1)  </t>
  </si>
  <si>
    <t>2) Type:</t>
  </si>
  <si>
    <t>Yes</t>
  </si>
  <si>
    <t>No</t>
  </si>
  <si>
    <t>Risk Total</t>
  </si>
  <si>
    <t>Visual Compliance check complete?</t>
  </si>
  <si>
    <t>Is the entity registered in SAM?</t>
  </si>
  <si>
    <t>Is the entity presently debarred?</t>
  </si>
  <si>
    <t>Does the entity have an F&amp;A Rate Agreement?</t>
  </si>
  <si>
    <t>Percentage?</t>
  </si>
  <si>
    <t>Completed by: _______________________</t>
  </si>
  <si>
    <t>Date: __________________</t>
  </si>
  <si>
    <t>Date Forms Sent _________________</t>
  </si>
  <si>
    <t>Date forms Received ____________________</t>
  </si>
  <si>
    <t>Reported in FSRS?</t>
  </si>
  <si>
    <t>Date: ___________________</t>
  </si>
  <si>
    <t>Notes:</t>
  </si>
  <si>
    <t>Institutions with Current A133 Audits, No Findings</t>
  </si>
  <si>
    <t>1) Do A133 Audit results indicate weaknesses in the entity's procurement system?</t>
  </si>
  <si>
    <t>5) Does the subrecipient have a current questionnaire on file?  If no, send Financial Questionnaire to subrecipient.</t>
  </si>
  <si>
    <t>6) Based on the Financial Questionnaire, does the entity have an accounting system established?</t>
  </si>
  <si>
    <t>7) Does the subrecipient have a negotiated indirect cost rate agreement?</t>
  </si>
  <si>
    <t>8) Does UW-Madison have any negative history with the subrecipient?</t>
  </si>
  <si>
    <t>9) Does the subrecipient directly receive federal funds?</t>
  </si>
  <si>
    <t>10) Has entity been in existence for more than 20 years?</t>
  </si>
  <si>
    <t>11) Does entity have more than 50 employees?</t>
  </si>
  <si>
    <t>12) Is the subaward 50% or more of the total award?</t>
  </si>
  <si>
    <t>13) Is the amount of the subgrant more than $500,000?</t>
  </si>
  <si>
    <t>1) Is the subrecipient a Domestic University or Research Institution? If yes, go to question 2, otherwise go to Section "Other Entities."</t>
  </si>
  <si>
    <t>Other Entities</t>
  </si>
  <si>
    <t>14) Is there a cost-share match requirement greater than 25% of the subaward?</t>
  </si>
  <si>
    <t>15) Is the Prime award a grant or cooperative agreement?</t>
  </si>
  <si>
    <t>If Risk Total is greater than or equal to 50, elevate</t>
  </si>
  <si>
    <t>FFATA Reporting Required?</t>
  </si>
  <si>
    <t>2) Is the entity for-profit/industry?</t>
  </si>
  <si>
    <t>3) Is the entity located in the US?</t>
  </si>
  <si>
    <t>4) Is the entity a K-12 School or community health organization?</t>
  </si>
  <si>
    <t>2) Do we have a current A133 Audit on file for the subrecipient?  If no, go to "Other Entities." If yes, go to question 3.</t>
  </si>
  <si>
    <t>3) Does the current A133 Audit have findings that require special terms?  If yes go to "Other Entities."  If no, go to question 4.</t>
  </si>
  <si>
    <t>4) Is there a potential conflict of interest between the subrecipient and our PI?  If yes, refer PI to UW FCOI Office to report and develop a management plan.</t>
  </si>
  <si>
    <t>5) Are there deliverables which are tangible deliverables other than progress reports? If yes, add additional terms.</t>
  </si>
  <si>
    <t>16) Is there a potential conflict of interest between the subrecipient and the PI? If yes, refer PI to UW FCOI Office to report and develop a management plan.</t>
  </si>
  <si>
    <t>17) Are there tangible deliverables other than progress reports? If yes, add additional terms.</t>
  </si>
  <si>
    <t>Upon resolution of questions 4 and 5 above (if necessary) proceed to issuance and go to Step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</si>
</sst>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ck">
        <color rgb="FFFF0000"/>
      </bottom>
      <diagonal/>
    </border>
    <border>
      <left/>
      <right/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/>
      <top/>
      <bottom style="thin">
        <color auto="1"/>
      </bottom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rgb="FFFF0000"/>
      </right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8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0" fontId="0" fillId="0" borderId="31" xfId="0" applyBorder="1"/>
    <xf numFmtId="0" fontId="0" fillId="0" borderId="32" xfId="0" applyBorder="1"/>
    <xf numFmtId="0" fontId="0" fillId="0" borderId="6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6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19" xfId="0" applyFont="1" applyBorder="1"/>
    <xf numFmtId="0" fontId="4" fillId="0" borderId="33" xfId="0" applyFont="1" applyBorder="1"/>
    <xf numFmtId="0" fontId="4" fillId="0" borderId="21" xfId="0" applyFont="1" applyBorder="1"/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/>
    <xf numFmtId="0" fontId="4" fillId="0" borderId="39" xfId="0" applyFont="1" applyBorder="1"/>
    <xf numFmtId="0" fontId="4" fillId="0" borderId="27" xfId="0" applyFont="1" applyBorder="1"/>
    <xf numFmtId="0" fontId="4" fillId="0" borderId="2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7" fillId="0" borderId="37" xfId="0" applyFont="1" applyBorder="1" applyAlignment="1">
      <alignment horizontal="center" vertical="top" wrapText="1"/>
    </xf>
    <xf numFmtId="0" fontId="4" fillId="0" borderId="28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38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4" fillId="0" borderId="2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28" xfId="0" applyBorder="1" applyAlignment="1"/>
    <xf numFmtId="0" fontId="0" fillId="0" borderId="1" xfId="0" applyBorder="1" applyAlignment="1"/>
    <xf numFmtId="0" fontId="4" fillId="0" borderId="22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9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38100</xdr:rowOff>
    </xdr:from>
    <xdr:to>
      <xdr:col>5</xdr:col>
      <xdr:colOff>219686</xdr:colOff>
      <xdr:row>3</xdr:row>
      <xdr:rowOff>59110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228600"/>
          <a:ext cx="2658086" cy="6401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</xdr:row>
          <xdr:rowOff>0</xdr:rowOff>
        </xdr:from>
        <xdr:to>
          <xdr:col>2</xdr:col>
          <xdr:colOff>247650</xdr:colOff>
          <xdr:row>10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Sub-Award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9</xdr:row>
          <xdr:rowOff>0</xdr:rowOff>
        </xdr:from>
        <xdr:to>
          <xdr:col>3</xdr:col>
          <xdr:colOff>314325</xdr:colOff>
          <xdr:row>10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10</xdr:row>
          <xdr:rowOff>0</xdr:rowOff>
        </xdr:from>
        <xdr:to>
          <xdr:col>3</xdr:col>
          <xdr:colOff>314325</xdr:colOff>
          <xdr:row>11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Shared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542925</xdr:colOff>
          <xdr:row>10</xdr:row>
          <xdr:rowOff>0</xdr:rowOff>
        </xdr:from>
        <xdr:to>
          <xdr:col>2</xdr:col>
          <xdr:colOff>514350</xdr:colOff>
          <xdr:row>11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FDP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10</xdr:row>
          <xdr:rowOff>0</xdr:rowOff>
        </xdr:from>
        <xdr:to>
          <xdr:col>4</xdr:col>
          <xdr:colOff>295275</xdr:colOff>
          <xdr:row>11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Re-Grant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28575</xdr:colOff>
      <xdr:row>8</xdr:row>
      <xdr:rowOff>19050</xdr:rowOff>
    </xdr:from>
    <xdr:to>
      <xdr:col>11</xdr:col>
      <xdr:colOff>590550</xdr:colOff>
      <xdr:row>8</xdr:row>
      <xdr:rowOff>190500</xdr:rowOff>
    </xdr:to>
    <xdr:sp macro="" textlink="">
      <xdr:nvSpPr>
        <xdr:cNvPr id="12" name="Rectangle 11"/>
        <xdr:cNvSpPr/>
      </xdr:nvSpPr>
      <xdr:spPr>
        <a:xfrm>
          <a:off x="6296025" y="1828800"/>
          <a:ext cx="561975" cy="17145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/>
            <a:t>Step </a:t>
          </a:r>
          <a:r>
            <a:rPr lang="en-US" sz="900" baseline="0"/>
            <a:t> 1</a:t>
          </a:r>
          <a:endParaRPr lang="en-US" sz="900"/>
        </a:p>
      </xdr:txBody>
    </xdr:sp>
    <xdr:clientData/>
  </xdr:twoCellAnchor>
  <xdr:twoCellAnchor>
    <xdr:from>
      <xdr:col>11</xdr:col>
      <xdr:colOff>38100</xdr:colOff>
      <xdr:row>12</xdr:row>
      <xdr:rowOff>19050</xdr:rowOff>
    </xdr:from>
    <xdr:to>
      <xdr:col>11</xdr:col>
      <xdr:colOff>600075</xdr:colOff>
      <xdr:row>12</xdr:row>
      <xdr:rowOff>190500</xdr:rowOff>
    </xdr:to>
    <xdr:sp macro="" textlink="">
      <xdr:nvSpPr>
        <xdr:cNvPr id="13" name="Rectangle 12"/>
        <xdr:cNvSpPr/>
      </xdr:nvSpPr>
      <xdr:spPr>
        <a:xfrm>
          <a:off x="6305550" y="2628900"/>
          <a:ext cx="561975" cy="17145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/>
            <a:t>Step </a:t>
          </a:r>
          <a:r>
            <a:rPr lang="en-US" sz="900" baseline="0"/>
            <a:t> 2</a:t>
          </a:r>
          <a:endParaRPr lang="en-US" sz="900"/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561975</xdr:colOff>
      <xdr:row>44</xdr:row>
      <xdr:rowOff>171450</xdr:rowOff>
    </xdr:to>
    <xdr:sp macro="" textlink="">
      <xdr:nvSpPr>
        <xdr:cNvPr id="10" name="Rectangle 9"/>
        <xdr:cNvSpPr/>
      </xdr:nvSpPr>
      <xdr:spPr>
        <a:xfrm>
          <a:off x="5876925" y="7905750"/>
          <a:ext cx="561975" cy="17145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/>
            <a:t>Step </a:t>
          </a:r>
          <a:r>
            <a:rPr lang="en-US" sz="900" baseline="0"/>
            <a:t> 3</a:t>
          </a:r>
          <a:endParaRPr lang="en-US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9</xdr:row>
          <xdr:rowOff>180975</xdr:rowOff>
        </xdr:from>
        <xdr:to>
          <xdr:col>5</xdr:col>
          <xdr:colOff>352425</xdr:colOff>
          <xdr:row>11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0</xdr:colOff>
      <xdr:row>52</xdr:row>
      <xdr:rowOff>0</xdr:rowOff>
    </xdr:from>
    <xdr:to>
      <xdr:col>11</xdr:col>
      <xdr:colOff>561975</xdr:colOff>
      <xdr:row>52</xdr:row>
      <xdr:rowOff>171450</xdr:rowOff>
    </xdr:to>
    <xdr:sp macro="" textlink="">
      <xdr:nvSpPr>
        <xdr:cNvPr id="14" name="Rectangle 13"/>
        <xdr:cNvSpPr/>
      </xdr:nvSpPr>
      <xdr:spPr>
        <a:xfrm>
          <a:off x="5876925" y="9467850"/>
          <a:ext cx="561975" cy="17145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/>
            <a:t>Step </a:t>
          </a:r>
          <a:r>
            <a:rPr lang="en-US" sz="900" baseline="0"/>
            <a:t> 4</a:t>
          </a:r>
          <a:endParaRPr 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78"/>
  <sheetViews>
    <sheetView showGridLines="0" tabSelected="1" zoomScaleNormal="100" workbookViewId="0">
      <selection activeCell="L27" sqref="L27"/>
    </sheetView>
  </sheetViews>
  <sheetFormatPr defaultRowHeight="15" x14ac:dyDescent="0.25"/>
  <cols>
    <col min="1" max="1" width="3.28515625" customWidth="1"/>
    <col min="6" max="6" width="8.5703125" customWidth="1"/>
    <col min="7" max="7" width="3.140625" customWidth="1"/>
    <col min="14" max="14" width="59.42578125" bestFit="1" customWidth="1"/>
    <col min="15" max="15" width="0.5703125" customWidth="1"/>
    <col min="16" max="16" width="1.85546875" customWidth="1"/>
    <col min="17" max="17" width="4.42578125" customWidth="1"/>
  </cols>
  <sheetData>
    <row r="2" spans="2:13" ht="18.75" customHeight="1" x14ac:dyDescent="0.25">
      <c r="G2" s="54" t="s">
        <v>0</v>
      </c>
      <c r="H2" s="54"/>
      <c r="I2" s="54"/>
      <c r="J2" s="54"/>
      <c r="K2" s="54"/>
    </row>
    <row r="3" spans="2:13" x14ac:dyDescent="0.25">
      <c r="G3" s="54"/>
      <c r="H3" s="54"/>
      <c r="I3" s="54"/>
      <c r="J3" s="54"/>
      <c r="K3" s="54"/>
    </row>
    <row r="4" spans="2:13" ht="8.25" customHeight="1" thickBot="1" x14ac:dyDescent="0.3"/>
    <row r="5" spans="2:13" ht="15.75" thickTop="1" x14ac:dyDescent="0.25">
      <c r="B5" s="66" t="s">
        <v>1</v>
      </c>
      <c r="C5" s="67"/>
      <c r="D5" s="72"/>
      <c r="E5" s="73"/>
      <c r="F5" s="74"/>
      <c r="G5" s="12"/>
      <c r="H5" s="57" t="s">
        <v>4</v>
      </c>
      <c r="I5" s="67"/>
      <c r="J5" s="57"/>
      <c r="K5" s="58"/>
      <c r="L5" s="59"/>
      <c r="M5" s="17"/>
    </row>
    <row r="6" spans="2:13" x14ac:dyDescent="0.25">
      <c r="B6" s="68" t="s">
        <v>3</v>
      </c>
      <c r="C6" s="69"/>
      <c r="D6" s="60"/>
      <c r="E6" s="61"/>
      <c r="F6" s="69"/>
      <c r="G6" s="2"/>
      <c r="H6" s="60" t="s">
        <v>5</v>
      </c>
      <c r="I6" s="69"/>
      <c r="J6" s="60"/>
      <c r="K6" s="61"/>
      <c r="L6" s="62"/>
      <c r="M6" s="17"/>
    </row>
    <row r="7" spans="2:13" ht="15.75" thickBot="1" x14ac:dyDescent="0.3">
      <c r="B7" s="70" t="s">
        <v>2</v>
      </c>
      <c r="C7" s="71"/>
      <c r="D7" s="63"/>
      <c r="E7" s="64"/>
      <c r="F7" s="71"/>
      <c r="G7" s="13"/>
      <c r="H7" s="63" t="s">
        <v>6</v>
      </c>
      <c r="I7" s="71"/>
      <c r="J7" s="63"/>
      <c r="K7" s="64"/>
      <c r="L7" s="65"/>
      <c r="M7" s="17"/>
    </row>
    <row r="8" spans="2:13" ht="16.5" thickTop="1" thickBot="1" x14ac:dyDescent="0.3"/>
    <row r="9" spans="2:13" ht="15.75" thickTop="1" x14ac:dyDescent="0.25">
      <c r="B9" s="4" t="s">
        <v>7</v>
      </c>
      <c r="C9" s="5"/>
      <c r="D9" s="5"/>
      <c r="E9" s="5"/>
      <c r="F9" s="5"/>
      <c r="G9" s="5"/>
      <c r="H9" s="5"/>
      <c r="I9" s="5"/>
      <c r="J9" s="5"/>
      <c r="K9" s="5"/>
      <c r="L9" s="6"/>
      <c r="M9" s="3"/>
    </row>
    <row r="10" spans="2:13" x14ac:dyDescent="0.25">
      <c r="B10" s="7" t="s">
        <v>8</v>
      </c>
      <c r="C10" s="3"/>
      <c r="D10" s="3"/>
      <c r="E10" s="3"/>
      <c r="F10" s="3"/>
      <c r="G10" s="3"/>
      <c r="H10" s="3"/>
      <c r="I10" s="3"/>
      <c r="J10" s="3"/>
      <c r="K10" s="3"/>
      <c r="L10" s="8"/>
      <c r="M10" s="3"/>
    </row>
    <row r="11" spans="2:13" ht="15.75" thickBot="1" x14ac:dyDescent="0.3">
      <c r="B11" s="9" t="s">
        <v>9</v>
      </c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3"/>
    </row>
    <row r="12" spans="2:13" ht="9" customHeight="1" thickTop="1" thickBot="1" x14ac:dyDescent="0.3"/>
    <row r="13" spans="2:13" s="26" customFormat="1" ht="13.5" thickTop="1" x14ac:dyDescent="0.2">
      <c r="B13" s="28" t="s">
        <v>25</v>
      </c>
      <c r="C13" s="29"/>
      <c r="D13" s="29"/>
      <c r="E13" s="29"/>
      <c r="F13" s="29"/>
      <c r="G13" s="29"/>
      <c r="H13" s="29"/>
      <c r="I13" s="29"/>
      <c r="J13" s="32" t="s">
        <v>10</v>
      </c>
      <c r="K13" s="32" t="s">
        <v>11</v>
      </c>
      <c r="L13" s="33"/>
      <c r="M13" s="25"/>
    </row>
    <row r="14" spans="2:13" s="31" customFormat="1" ht="27.75" customHeight="1" x14ac:dyDescent="0.2">
      <c r="B14" s="55" t="s">
        <v>36</v>
      </c>
      <c r="C14" s="56"/>
      <c r="D14" s="56"/>
      <c r="E14" s="56"/>
      <c r="F14" s="56"/>
      <c r="G14" s="56"/>
      <c r="H14" s="56"/>
      <c r="I14" s="47"/>
      <c r="J14" s="27"/>
      <c r="K14" s="27"/>
      <c r="L14" s="34"/>
      <c r="M14" s="30"/>
    </row>
    <row r="15" spans="2:13" s="31" customFormat="1" ht="26.25" customHeight="1" x14ac:dyDescent="0.2">
      <c r="B15" s="46" t="s">
        <v>45</v>
      </c>
      <c r="C15" s="47"/>
      <c r="D15" s="47"/>
      <c r="E15" s="47"/>
      <c r="F15" s="47"/>
      <c r="G15" s="47"/>
      <c r="H15" s="47"/>
      <c r="I15" s="47"/>
      <c r="J15" s="27"/>
      <c r="K15" s="27"/>
      <c r="L15" s="34"/>
      <c r="M15" s="30"/>
    </row>
    <row r="16" spans="2:13" s="31" customFormat="1" ht="27" customHeight="1" x14ac:dyDescent="0.2">
      <c r="B16" s="42" t="s">
        <v>46</v>
      </c>
      <c r="C16" s="43"/>
      <c r="D16" s="43"/>
      <c r="E16" s="43"/>
      <c r="F16" s="43"/>
      <c r="G16" s="43"/>
      <c r="H16" s="43"/>
      <c r="I16" s="44"/>
      <c r="J16" s="27"/>
      <c r="K16" s="27"/>
      <c r="L16" s="34"/>
      <c r="M16" s="30"/>
    </row>
    <row r="17" spans="2:13" s="31" customFormat="1" ht="27" customHeight="1" x14ac:dyDescent="0.2">
      <c r="B17" s="46" t="s">
        <v>47</v>
      </c>
      <c r="C17" s="47"/>
      <c r="D17" s="47"/>
      <c r="E17" s="47"/>
      <c r="F17" s="47"/>
      <c r="G17" s="47"/>
      <c r="H17" s="47"/>
      <c r="I17" s="47"/>
      <c r="J17" s="27"/>
      <c r="K17" s="27"/>
      <c r="L17" s="34"/>
      <c r="M17" s="30"/>
    </row>
    <row r="18" spans="2:13" s="31" customFormat="1" ht="24" customHeight="1" x14ac:dyDescent="0.2">
      <c r="B18" s="42" t="s">
        <v>48</v>
      </c>
      <c r="C18" s="43"/>
      <c r="D18" s="43"/>
      <c r="E18" s="43"/>
      <c r="F18" s="43"/>
      <c r="G18" s="43"/>
      <c r="H18" s="43"/>
      <c r="I18" s="44"/>
      <c r="J18" s="27"/>
      <c r="K18" s="27"/>
      <c r="L18" s="34"/>
      <c r="M18" s="30"/>
    </row>
    <row r="19" spans="2:13" s="31" customFormat="1" ht="12.75" x14ac:dyDescent="0.2">
      <c r="B19" s="45" t="s">
        <v>51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30"/>
    </row>
    <row r="20" spans="2:13" s="31" customFormat="1" ht="7.5" customHeight="1" thickBot="1" x14ac:dyDescent="0.25">
      <c r="B20" s="26"/>
      <c r="C20" s="26"/>
      <c r="D20" s="26"/>
      <c r="E20" s="26"/>
      <c r="F20" s="26"/>
      <c r="G20" s="26"/>
      <c r="H20" s="26"/>
      <c r="I20" s="26"/>
      <c r="J20" s="38"/>
      <c r="K20" s="38"/>
      <c r="L20" s="26"/>
    </row>
    <row r="21" spans="2:13" s="31" customFormat="1" ht="13.5" thickTop="1" x14ac:dyDescent="0.2">
      <c r="B21" s="28" t="s">
        <v>37</v>
      </c>
      <c r="C21" s="29"/>
      <c r="D21" s="29"/>
      <c r="E21" s="29"/>
      <c r="F21" s="29"/>
      <c r="G21" s="29"/>
      <c r="H21" s="29"/>
      <c r="I21" s="29"/>
      <c r="J21" s="32" t="s">
        <v>10</v>
      </c>
      <c r="K21" s="32" t="s">
        <v>11</v>
      </c>
      <c r="L21" s="39"/>
      <c r="M21" s="30"/>
    </row>
    <row r="22" spans="2:13" s="31" customFormat="1" ht="12.75" x14ac:dyDescent="0.2">
      <c r="B22" s="81" t="s">
        <v>26</v>
      </c>
      <c r="C22" s="82"/>
      <c r="D22" s="82"/>
      <c r="E22" s="82"/>
      <c r="F22" s="82"/>
      <c r="G22" s="82"/>
      <c r="H22" s="82"/>
      <c r="I22" s="82"/>
      <c r="J22" s="27"/>
      <c r="K22" s="27"/>
      <c r="L22" s="34">
        <f>IF(J22="x",3,0)</f>
        <v>0</v>
      </c>
      <c r="M22" s="30"/>
    </row>
    <row r="23" spans="2:13" s="31" customFormat="1" ht="12.75" x14ac:dyDescent="0.2">
      <c r="B23" s="42" t="s">
        <v>42</v>
      </c>
      <c r="C23" s="43"/>
      <c r="D23" s="43"/>
      <c r="E23" s="43"/>
      <c r="F23" s="43"/>
      <c r="G23" s="43"/>
      <c r="H23" s="43"/>
      <c r="I23" s="44"/>
      <c r="J23" s="27"/>
      <c r="K23" s="27"/>
      <c r="L23" s="34">
        <f>IF(J23="x",10,0)</f>
        <v>0</v>
      </c>
      <c r="M23" s="30"/>
    </row>
    <row r="24" spans="2:13" s="31" customFormat="1" ht="12.75" x14ac:dyDescent="0.2">
      <c r="B24" s="42" t="s">
        <v>43</v>
      </c>
      <c r="C24" s="43"/>
      <c r="D24" s="43"/>
      <c r="E24" s="43"/>
      <c r="F24" s="43"/>
      <c r="G24" s="43"/>
      <c r="H24" s="43"/>
      <c r="I24" s="44"/>
      <c r="J24" s="27"/>
      <c r="K24" s="27"/>
      <c r="L24" s="34">
        <f>IF(K24="x",10,0)</f>
        <v>0</v>
      </c>
      <c r="M24" s="30"/>
    </row>
    <row r="25" spans="2:13" s="31" customFormat="1" ht="12.75" x14ac:dyDescent="0.2">
      <c r="B25" s="42" t="s">
        <v>44</v>
      </c>
      <c r="C25" s="43"/>
      <c r="D25" s="43"/>
      <c r="E25" s="43"/>
      <c r="F25" s="43"/>
      <c r="G25" s="43"/>
      <c r="H25" s="43"/>
      <c r="I25" s="44"/>
      <c r="J25" s="27"/>
      <c r="K25" s="27"/>
      <c r="L25" s="34">
        <f>IF(J25="x",10,0)</f>
        <v>0</v>
      </c>
      <c r="M25" s="30"/>
    </row>
    <row r="26" spans="2:13" s="31" customFormat="1" ht="26.25" customHeight="1" x14ac:dyDescent="0.2">
      <c r="B26" s="42" t="s">
        <v>27</v>
      </c>
      <c r="C26" s="43"/>
      <c r="D26" s="43"/>
      <c r="E26" s="43"/>
      <c r="F26" s="43"/>
      <c r="G26" s="43"/>
      <c r="H26" s="43"/>
      <c r="I26" s="43"/>
      <c r="J26" s="27"/>
      <c r="K26" s="27"/>
      <c r="L26" s="35"/>
      <c r="M26" s="30"/>
    </row>
    <row r="27" spans="2:13" s="31" customFormat="1" ht="24" customHeight="1" x14ac:dyDescent="0.2">
      <c r="B27" s="42" t="s">
        <v>28</v>
      </c>
      <c r="C27" s="43"/>
      <c r="D27" s="43"/>
      <c r="E27" s="43"/>
      <c r="F27" s="43"/>
      <c r="G27" s="43"/>
      <c r="H27" s="43"/>
      <c r="I27" s="44"/>
      <c r="J27" s="36"/>
      <c r="K27" s="36"/>
      <c r="L27" s="34">
        <f>IF(K27="x",10,0)</f>
        <v>0</v>
      </c>
      <c r="M27" s="30"/>
    </row>
    <row r="28" spans="2:13" s="31" customFormat="1" ht="12.75" x14ac:dyDescent="0.2">
      <c r="B28" s="42" t="s">
        <v>29</v>
      </c>
      <c r="C28" s="43"/>
      <c r="D28" s="43"/>
      <c r="E28" s="43"/>
      <c r="F28" s="43"/>
      <c r="G28" s="43"/>
      <c r="H28" s="43"/>
      <c r="I28" s="44"/>
      <c r="J28" s="36"/>
      <c r="K28" s="36"/>
      <c r="L28" s="34">
        <f>IF(K28="x",4,0)</f>
        <v>0</v>
      </c>
      <c r="M28" s="30"/>
    </row>
    <row r="29" spans="2:13" s="31" customFormat="1" ht="12.75" x14ac:dyDescent="0.2">
      <c r="B29" s="83" t="s">
        <v>30</v>
      </c>
      <c r="C29" s="84"/>
      <c r="D29" s="84"/>
      <c r="E29" s="84"/>
      <c r="F29" s="84"/>
      <c r="G29" s="84"/>
      <c r="H29" s="84"/>
      <c r="I29" s="84"/>
      <c r="J29" s="36"/>
      <c r="K29" s="36"/>
      <c r="L29" s="34">
        <f>IF(J29="x",4,0)</f>
        <v>0</v>
      </c>
      <c r="M29" s="30"/>
    </row>
    <row r="30" spans="2:13" s="31" customFormat="1" ht="12.75" x14ac:dyDescent="0.2">
      <c r="B30" s="48" t="s">
        <v>31</v>
      </c>
      <c r="C30" s="49"/>
      <c r="D30" s="49"/>
      <c r="E30" s="49"/>
      <c r="F30" s="49"/>
      <c r="G30" s="49"/>
      <c r="H30" s="49"/>
      <c r="I30" s="50"/>
      <c r="J30" s="27"/>
      <c r="K30" s="27"/>
      <c r="L30" s="34">
        <f>IF(K30="x",2,0)</f>
        <v>0</v>
      </c>
      <c r="M30" s="30"/>
    </row>
    <row r="31" spans="2:13" s="31" customFormat="1" ht="12.75" x14ac:dyDescent="0.2">
      <c r="B31" s="48" t="s">
        <v>32</v>
      </c>
      <c r="C31" s="49"/>
      <c r="D31" s="49"/>
      <c r="E31" s="49"/>
      <c r="F31" s="49"/>
      <c r="G31" s="49"/>
      <c r="H31" s="49"/>
      <c r="I31" s="50"/>
      <c r="J31" s="27"/>
      <c r="K31" s="27"/>
      <c r="L31" s="34">
        <f>IF(K31="x",10,0)</f>
        <v>0</v>
      </c>
      <c r="M31" s="30"/>
    </row>
    <row r="32" spans="2:13" s="31" customFormat="1" ht="12.75" x14ac:dyDescent="0.2">
      <c r="B32" s="51" t="s">
        <v>33</v>
      </c>
      <c r="C32" s="52"/>
      <c r="D32" s="52"/>
      <c r="E32" s="52"/>
      <c r="F32" s="52"/>
      <c r="G32" s="52"/>
      <c r="H32" s="52"/>
      <c r="I32" s="53"/>
      <c r="J32" s="36"/>
      <c r="K32" s="36"/>
      <c r="L32" s="40">
        <f>IF(K32="x",2,0)</f>
        <v>0</v>
      </c>
      <c r="M32" s="30"/>
    </row>
    <row r="33" spans="2:13" s="31" customFormat="1" ht="12.75" x14ac:dyDescent="0.2">
      <c r="B33" s="46" t="s">
        <v>34</v>
      </c>
      <c r="C33" s="47"/>
      <c r="D33" s="47"/>
      <c r="E33" s="47"/>
      <c r="F33" s="47"/>
      <c r="G33" s="47"/>
      <c r="H33" s="47"/>
      <c r="I33" s="47"/>
      <c r="J33" s="27"/>
      <c r="K33" s="27"/>
      <c r="L33" s="35">
        <f>IF(J33="x",6,0)</f>
        <v>0</v>
      </c>
      <c r="M33" s="30"/>
    </row>
    <row r="34" spans="2:13" s="31" customFormat="1" ht="12.75" x14ac:dyDescent="0.2">
      <c r="B34" s="46" t="s">
        <v>35</v>
      </c>
      <c r="C34" s="47"/>
      <c r="D34" s="47"/>
      <c r="E34" s="47"/>
      <c r="F34" s="47"/>
      <c r="G34" s="47"/>
      <c r="H34" s="47"/>
      <c r="I34" s="47"/>
      <c r="J34" s="27"/>
      <c r="K34" s="27"/>
      <c r="L34" s="35">
        <f>IF(J34="x",6,0)</f>
        <v>0</v>
      </c>
      <c r="M34" s="30"/>
    </row>
    <row r="35" spans="2:13" s="31" customFormat="1" ht="12.75" x14ac:dyDescent="0.2">
      <c r="B35" s="46" t="s">
        <v>38</v>
      </c>
      <c r="C35" s="47"/>
      <c r="D35" s="47"/>
      <c r="E35" s="47"/>
      <c r="F35" s="47"/>
      <c r="G35" s="47"/>
      <c r="H35" s="47"/>
      <c r="I35" s="47"/>
      <c r="J35" s="27"/>
      <c r="K35" s="27"/>
      <c r="L35" s="35">
        <f>IF(J35="x",6,0)</f>
        <v>0</v>
      </c>
      <c r="M35" s="30"/>
    </row>
    <row r="36" spans="2:13" s="31" customFormat="1" x14ac:dyDescent="0.25">
      <c r="B36" s="48" t="s">
        <v>39</v>
      </c>
      <c r="C36" s="85"/>
      <c r="D36" s="85"/>
      <c r="E36" s="85"/>
      <c r="F36" s="85"/>
      <c r="G36" s="85"/>
      <c r="H36" s="85"/>
      <c r="I36" s="86"/>
      <c r="J36" s="36"/>
      <c r="K36" s="36"/>
      <c r="L36" s="35">
        <f>IF(K36="x",10,0)</f>
        <v>0</v>
      </c>
      <c r="M36" s="30"/>
    </row>
    <row r="37" spans="2:13" s="31" customFormat="1" ht="29.25" customHeight="1" x14ac:dyDescent="0.2">
      <c r="B37" s="83" t="s">
        <v>49</v>
      </c>
      <c r="C37" s="84"/>
      <c r="D37" s="84"/>
      <c r="E37" s="84"/>
      <c r="F37" s="84"/>
      <c r="G37" s="84"/>
      <c r="H37" s="84"/>
      <c r="I37" s="84"/>
      <c r="J37" s="36"/>
      <c r="K37" s="36"/>
      <c r="L37" s="35">
        <f>IF(J37="x",10,0)</f>
        <v>0</v>
      </c>
      <c r="M37" s="30"/>
    </row>
    <row r="38" spans="2:13" s="31" customFormat="1" ht="24.75" customHeight="1" thickBot="1" x14ac:dyDescent="0.25">
      <c r="B38" s="78" t="s">
        <v>50</v>
      </c>
      <c r="C38" s="79"/>
      <c r="D38" s="79"/>
      <c r="E38" s="79"/>
      <c r="F38" s="79"/>
      <c r="G38" s="79"/>
      <c r="H38" s="79"/>
      <c r="I38" s="80"/>
      <c r="J38" s="37"/>
      <c r="K38" s="37"/>
      <c r="L38" s="41">
        <f>IF(J38="x",10,0)</f>
        <v>0</v>
      </c>
      <c r="M38" s="30"/>
    </row>
    <row r="39" spans="2:13" s="31" customFormat="1" ht="13.5" thickTop="1" x14ac:dyDescent="0.2">
      <c r="B39" s="26"/>
      <c r="C39" s="26"/>
      <c r="D39" s="26"/>
      <c r="E39" s="26"/>
      <c r="F39" s="26"/>
      <c r="G39" s="26"/>
      <c r="H39" s="26"/>
      <c r="I39" s="26"/>
      <c r="J39" s="26"/>
      <c r="K39" s="26" t="s">
        <v>12</v>
      </c>
      <c r="L39" s="26">
        <f>SUM(L22:L38)</f>
        <v>0</v>
      </c>
    </row>
    <row r="40" spans="2:13" x14ac:dyDescent="0.25">
      <c r="B40" t="s">
        <v>40</v>
      </c>
    </row>
    <row r="44" spans="2:13" ht="15.75" thickBot="1" x14ac:dyDescent="0.3"/>
    <row r="45" spans="2:13" ht="15.75" thickTop="1" x14ac:dyDescent="0.25">
      <c r="B45" s="21"/>
      <c r="C45" s="5"/>
      <c r="D45" s="5"/>
      <c r="E45" s="5"/>
      <c r="F45" s="5"/>
      <c r="G45" s="5"/>
      <c r="H45" s="14" t="s">
        <v>10</v>
      </c>
      <c r="I45" s="14" t="s">
        <v>11</v>
      </c>
      <c r="J45" s="5"/>
      <c r="K45" s="5"/>
      <c r="L45" s="6"/>
    </row>
    <row r="46" spans="2:13" x14ac:dyDescent="0.25">
      <c r="B46" s="76" t="s">
        <v>14</v>
      </c>
      <c r="C46" s="77"/>
      <c r="D46" s="77"/>
      <c r="E46" s="77"/>
      <c r="F46" s="77"/>
      <c r="G46" s="15"/>
      <c r="H46" s="1"/>
      <c r="I46" s="1"/>
      <c r="J46" s="3"/>
      <c r="K46" s="3"/>
      <c r="L46" s="8"/>
    </row>
    <row r="47" spans="2:13" x14ac:dyDescent="0.25">
      <c r="B47" s="76" t="s">
        <v>13</v>
      </c>
      <c r="C47" s="77"/>
      <c r="D47" s="77"/>
      <c r="E47" s="77"/>
      <c r="F47" s="77"/>
      <c r="G47" s="18"/>
      <c r="H47" s="1"/>
      <c r="I47" s="1"/>
      <c r="J47" s="3"/>
      <c r="K47" s="3"/>
      <c r="L47" s="8"/>
    </row>
    <row r="48" spans="2:13" x14ac:dyDescent="0.25">
      <c r="B48" s="76" t="s">
        <v>15</v>
      </c>
      <c r="C48" s="77"/>
      <c r="D48" s="77"/>
      <c r="E48" s="77"/>
      <c r="F48" s="77"/>
      <c r="G48" s="18"/>
      <c r="H48" s="1"/>
      <c r="I48" s="1"/>
      <c r="J48" s="3"/>
      <c r="K48" s="3"/>
      <c r="L48" s="8"/>
    </row>
    <row r="49" spans="2:12" x14ac:dyDescent="0.25">
      <c r="B49" s="76" t="s">
        <v>16</v>
      </c>
      <c r="C49" s="77"/>
      <c r="D49" s="77"/>
      <c r="E49" s="77"/>
      <c r="F49" s="77"/>
      <c r="G49" s="19"/>
      <c r="H49" s="1"/>
      <c r="I49" s="1"/>
      <c r="J49" s="75" t="s">
        <v>17</v>
      </c>
      <c r="K49" s="75"/>
      <c r="L49" s="22"/>
    </row>
    <row r="50" spans="2:12" x14ac:dyDescent="0.25">
      <c r="B50" s="7"/>
      <c r="C50" s="3"/>
      <c r="D50" s="3"/>
      <c r="E50" s="3"/>
      <c r="F50" s="3"/>
      <c r="G50" s="3"/>
      <c r="H50" s="3"/>
      <c r="I50" s="3"/>
      <c r="J50" s="3"/>
      <c r="K50" s="3"/>
      <c r="L50" s="8"/>
    </row>
    <row r="51" spans="2:12" ht="15.75" thickBot="1" x14ac:dyDescent="0.3">
      <c r="B51" s="9" t="s">
        <v>18</v>
      </c>
      <c r="C51" s="10"/>
      <c r="D51" s="10"/>
      <c r="E51" s="10"/>
      <c r="F51" s="10"/>
      <c r="G51" s="10" t="s">
        <v>19</v>
      </c>
      <c r="H51" s="10"/>
      <c r="I51" s="10"/>
      <c r="J51" s="10"/>
      <c r="K51" s="10"/>
      <c r="L51" s="11"/>
    </row>
    <row r="52" spans="2:12" ht="16.5" thickTop="1" thickBot="1" x14ac:dyDescent="0.3"/>
    <row r="53" spans="2:12" ht="15.75" thickTop="1" x14ac:dyDescent="0.25">
      <c r="B53" s="21"/>
      <c r="C53" s="5"/>
      <c r="D53" s="5"/>
      <c r="E53" s="5"/>
      <c r="F53" s="5"/>
      <c r="G53" s="5"/>
      <c r="H53" s="14" t="s">
        <v>10</v>
      </c>
      <c r="I53" s="14" t="s">
        <v>11</v>
      </c>
      <c r="J53" s="5"/>
      <c r="K53" s="5"/>
      <c r="L53" s="6"/>
    </row>
    <row r="54" spans="2:12" x14ac:dyDescent="0.25">
      <c r="B54" s="76" t="s">
        <v>41</v>
      </c>
      <c r="C54" s="77"/>
      <c r="D54" s="77"/>
      <c r="E54" s="77"/>
      <c r="F54" s="77"/>
      <c r="G54" s="1"/>
      <c r="H54" s="1"/>
      <c r="I54" s="1"/>
      <c r="J54" s="3"/>
      <c r="K54" s="3"/>
      <c r="L54" s="8"/>
    </row>
    <row r="55" spans="2:12" x14ac:dyDescent="0.25">
      <c r="B55" s="7" t="s">
        <v>20</v>
      </c>
      <c r="C55" s="3"/>
      <c r="D55" s="3"/>
      <c r="E55" s="3"/>
      <c r="F55" s="3"/>
      <c r="G55" s="3"/>
      <c r="H55" s="3" t="s">
        <v>21</v>
      </c>
      <c r="I55" s="3"/>
      <c r="J55" s="3"/>
      <c r="K55" s="3"/>
      <c r="L55" s="8"/>
    </row>
    <row r="56" spans="2:12" x14ac:dyDescent="0.25">
      <c r="B56" s="23"/>
      <c r="C56" s="20"/>
      <c r="D56" s="20"/>
      <c r="E56" s="20"/>
      <c r="F56" s="20"/>
      <c r="G56" s="20"/>
      <c r="H56" s="20"/>
      <c r="I56" s="20"/>
      <c r="J56" s="20"/>
      <c r="K56" s="20"/>
      <c r="L56" s="24"/>
    </row>
    <row r="57" spans="2:12" x14ac:dyDescent="0.25">
      <c r="B57" s="7"/>
      <c r="C57" s="3"/>
      <c r="D57" s="3"/>
      <c r="E57" s="3"/>
      <c r="F57" s="3"/>
      <c r="G57" s="3"/>
      <c r="H57" s="16" t="s">
        <v>10</v>
      </c>
      <c r="I57" s="16" t="s">
        <v>11</v>
      </c>
      <c r="J57" s="3"/>
      <c r="K57" s="3"/>
      <c r="L57" s="8"/>
    </row>
    <row r="58" spans="2:12" x14ac:dyDescent="0.25">
      <c r="B58" s="76" t="s">
        <v>22</v>
      </c>
      <c r="C58" s="77"/>
      <c r="D58" s="77"/>
      <c r="E58" s="77"/>
      <c r="F58" s="77"/>
      <c r="G58" s="1"/>
      <c r="H58" s="1"/>
      <c r="I58" s="1"/>
      <c r="J58" s="3"/>
      <c r="K58" s="3"/>
      <c r="L58" s="8"/>
    </row>
    <row r="59" spans="2:12" x14ac:dyDescent="0.25">
      <c r="B59" s="7"/>
      <c r="C59" s="3"/>
      <c r="D59" s="3"/>
      <c r="E59" s="3"/>
      <c r="F59" s="3"/>
      <c r="G59" s="3"/>
      <c r="H59" s="3"/>
      <c r="I59" s="3"/>
      <c r="J59" s="3"/>
      <c r="K59" s="3"/>
      <c r="L59" s="8"/>
    </row>
    <row r="60" spans="2:12" ht="15.75" thickBot="1" x14ac:dyDescent="0.3">
      <c r="B60" s="9" t="s">
        <v>18</v>
      </c>
      <c r="C60" s="10"/>
      <c r="D60" s="10"/>
      <c r="E60" s="10"/>
      <c r="F60" s="10"/>
      <c r="G60" s="10" t="s">
        <v>23</v>
      </c>
      <c r="H60" s="10"/>
      <c r="I60" s="10"/>
      <c r="J60" s="10"/>
      <c r="K60" s="10"/>
      <c r="L60" s="11"/>
    </row>
    <row r="61" spans="2:12" ht="16.5" thickTop="1" thickBot="1" x14ac:dyDescent="0.3"/>
    <row r="62" spans="2:12" ht="15.75" thickTop="1" x14ac:dyDescent="0.25">
      <c r="B62" s="21" t="s">
        <v>24</v>
      </c>
      <c r="C62" s="5"/>
      <c r="D62" s="5"/>
      <c r="E62" s="5"/>
      <c r="F62" s="5"/>
      <c r="G62" s="5"/>
      <c r="H62" s="5"/>
      <c r="I62" s="5"/>
      <c r="J62" s="5"/>
      <c r="K62" s="5"/>
      <c r="L62" s="6"/>
    </row>
    <row r="63" spans="2:12" x14ac:dyDescent="0.25">
      <c r="B63" s="7"/>
      <c r="C63" s="3"/>
      <c r="D63" s="3"/>
      <c r="E63" s="3"/>
      <c r="F63" s="3"/>
      <c r="G63" s="3"/>
      <c r="H63" s="3"/>
      <c r="I63" s="3"/>
      <c r="J63" s="3"/>
      <c r="K63" s="3"/>
      <c r="L63" s="8"/>
    </row>
    <row r="64" spans="2:12" x14ac:dyDescent="0.25">
      <c r="B64" s="7"/>
      <c r="C64" s="3"/>
      <c r="D64" s="3"/>
      <c r="E64" s="3"/>
      <c r="F64" s="3"/>
      <c r="G64" s="3"/>
      <c r="H64" s="3"/>
      <c r="I64" s="3"/>
      <c r="J64" s="3"/>
      <c r="K64" s="3"/>
      <c r="L64" s="8"/>
    </row>
    <row r="65" spans="2:12" x14ac:dyDescent="0.25">
      <c r="B65" s="7"/>
      <c r="C65" s="3"/>
      <c r="D65" s="3"/>
      <c r="E65" s="3"/>
      <c r="F65" s="3"/>
      <c r="G65" s="3"/>
      <c r="H65" s="3"/>
      <c r="I65" s="3"/>
      <c r="J65" s="3"/>
      <c r="K65" s="3"/>
      <c r="L65" s="8"/>
    </row>
    <row r="66" spans="2:12" x14ac:dyDescent="0.25">
      <c r="B66" s="7"/>
      <c r="C66" s="3"/>
      <c r="D66" s="3"/>
      <c r="E66" s="3"/>
      <c r="F66" s="3"/>
      <c r="G66" s="3"/>
      <c r="H66" s="3"/>
      <c r="I66" s="3"/>
      <c r="J66" s="3"/>
      <c r="K66" s="3"/>
      <c r="L66" s="8"/>
    </row>
    <row r="67" spans="2:12" x14ac:dyDescent="0.25">
      <c r="B67" s="7"/>
      <c r="C67" s="3"/>
      <c r="D67" s="3"/>
      <c r="E67" s="3"/>
      <c r="F67" s="3"/>
      <c r="G67" s="3"/>
      <c r="H67" s="3"/>
      <c r="I67" s="3"/>
      <c r="J67" s="3"/>
      <c r="K67" s="3"/>
      <c r="L67" s="8"/>
    </row>
    <row r="68" spans="2:12" x14ac:dyDescent="0.25">
      <c r="B68" s="7"/>
      <c r="C68" s="3"/>
      <c r="D68" s="3"/>
      <c r="E68" s="3"/>
      <c r="F68" s="3"/>
      <c r="G68" s="3"/>
      <c r="H68" s="3"/>
      <c r="I68" s="3"/>
      <c r="J68" s="3"/>
      <c r="K68" s="3"/>
      <c r="L68" s="8"/>
    </row>
    <row r="69" spans="2:12" x14ac:dyDescent="0.25">
      <c r="B69" s="7"/>
      <c r="C69" s="3"/>
      <c r="D69" s="3"/>
      <c r="E69" s="3"/>
      <c r="F69" s="3"/>
      <c r="G69" s="3"/>
      <c r="H69" s="3"/>
      <c r="I69" s="3"/>
      <c r="J69" s="3"/>
      <c r="K69" s="3"/>
      <c r="L69" s="8"/>
    </row>
    <row r="70" spans="2:12" x14ac:dyDescent="0.25">
      <c r="B70" s="7"/>
      <c r="C70" s="3"/>
      <c r="D70" s="3"/>
      <c r="E70" s="3"/>
      <c r="F70" s="3"/>
      <c r="G70" s="3"/>
      <c r="H70" s="3"/>
      <c r="I70" s="3"/>
      <c r="J70" s="3"/>
      <c r="K70" s="3"/>
      <c r="L70" s="8"/>
    </row>
    <row r="71" spans="2:12" x14ac:dyDescent="0.25">
      <c r="B71" s="7"/>
      <c r="C71" s="3"/>
      <c r="D71" s="3"/>
      <c r="E71" s="3"/>
      <c r="F71" s="3"/>
      <c r="G71" s="3"/>
      <c r="H71" s="3"/>
      <c r="I71" s="3"/>
      <c r="J71" s="3"/>
      <c r="K71" s="3"/>
      <c r="L71" s="8"/>
    </row>
    <row r="72" spans="2:12" x14ac:dyDescent="0.25">
      <c r="B72" s="7"/>
      <c r="C72" s="3"/>
      <c r="D72" s="3"/>
      <c r="E72" s="3"/>
      <c r="F72" s="3"/>
      <c r="G72" s="3"/>
      <c r="H72" s="3"/>
      <c r="I72" s="3"/>
      <c r="J72" s="3"/>
      <c r="K72" s="3"/>
      <c r="L72" s="8"/>
    </row>
    <row r="73" spans="2:12" x14ac:dyDescent="0.25">
      <c r="B73" s="7"/>
      <c r="C73" s="3"/>
      <c r="D73" s="3"/>
      <c r="E73" s="3"/>
      <c r="F73" s="3"/>
      <c r="G73" s="3"/>
      <c r="H73" s="3"/>
      <c r="I73" s="3"/>
      <c r="J73" s="3"/>
      <c r="K73" s="3"/>
      <c r="L73" s="8"/>
    </row>
    <row r="74" spans="2:12" x14ac:dyDescent="0.25">
      <c r="B74" s="7"/>
      <c r="C74" s="3"/>
      <c r="D74" s="3"/>
      <c r="E74" s="3"/>
      <c r="F74" s="3"/>
      <c r="G74" s="3"/>
      <c r="H74" s="3"/>
      <c r="I74" s="3"/>
      <c r="J74" s="3"/>
      <c r="K74" s="3"/>
      <c r="L74" s="8"/>
    </row>
    <row r="75" spans="2:12" x14ac:dyDescent="0.25">
      <c r="B75" s="7"/>
      <c r="C75" s="3"/>
      <c r="D75" s="3"/>
      <c r="E75" s="3"/>
      <c r="F75" s="3"/>
      <c r="G75" s="3"/>
      <c r="H75" s="3"/>
      <c r="I75" s="3"/>
      <c r="J75" s="3"/>
      <c r="K75" s="3"/>
      <c r="L75" s="8"/>
    </row>
    <row r="76" spans="2:12" x14ac:dyDescent="0.25">
      <c r="B76" s="7"/>
      <c r="C76" s="3"/>
      <c r="D76" s="3"/>
      <c r="E76" s="3"/>
      <c r="F76" s="3"/>
      <c r="G76" s="3"/>
      <c r="H76" s="3"/>
      <c r="I76" s="3"/>
      <c r="J76" s="3"/>
      <c r="K76" s="3"/>
      <c r="L76" s="8"/>
    </row>
    <row r="77" spans="2:12" ht="15.75" thickBot="1" x14ac:dyDescent="0.3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1"/>
    </row>
    <row r="78" spans="2:12" ht="15.75" thickTop="1" x14ac:dyDescent="0.25"/>
  </sheetData>
  <mergeCells count="43">
    <mergeCell ref="H5:I5"/>
    <mergeCell ref="B15:I15"/>
    <mergeCell ref="J49:K49"/>
    <mergeCell ref="B54:F54"/>
    <mergeCell ref="B58:F58"/>
    <mergeCell ref="B38:I38"/>
    <mergeCell ref="B46:F46"/>
    <mergeCell ref="B47:F47"/>
    <mergeCell ref="B48:F48"/>
    <mergeCell ref="B49:F49"/>
    <mergeCell ref="B25:I25"/>
    <mergeCell ref="B22:I22"/>
    <mergeCell ref="B35:I35"/>
    <mergeCell ref="B37:I37"/>
    <mergeCell ref="B36:I36"/>
    <mergeCell ref="B29:I29"/>
    <mergeCell ref="G2:K3"/>
    <mergeCell ref="B14:I14"/>
    <mergeCell ref="B23:I23"/>
    <mergeCell ref="J5:L5"/>
    <mergeCell ref="J6:L6"/>
    <mergeCell ref="J7:L7"/>
    <mergeCell ref="B5:C5"/>
    <mergeCell ref="B6:C6"/>
    <mergeCell ref="B7:C7"/>
    <mergeCell ref="H6:I6"/>
    <mergeCell ref="H7:I7"/>
    <mergeCell ref="D5:F5"/>
    <mergeCell ref="D6:F6"/>
    <mergeCell ref="D7:F7"/>
    <mergeCell ref="B17:I17"/>
    <mergeCell ref="B18:I18"/>
    <mergeCell ref="B28:I28"/>
    <mergeCell ref="B33:I33"/>
    <mergeCell ref="B34:I34"/>
    <mergeCell ref="B30:I30"/>
    <mergeCell ref="B31:I31"/>
    <mergeCell ref="B32:I32"/>
    <mergeCell ref="B16:I16"/>
    <mergeCell ref="B19:L19"/>
    <mergeCell ref="B26:I26"/>
    <mergeCell ref="B24:I24"/>
    <mergeCell ref="B27:I27"/>
  </mergeCell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171450</xdr:colOff>
                    <xdr:row>9</xdr:row>
                    <xdr:rowOff>0</xdr:rowOff>
                  </from>
                  <to>
                    <xdr:col>2</xdr:col>
                    <xdr:colOff>247650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342900</xdr:colOff>
                    <xdr:row>9</xdr:row>
                    <xdr:rowOff>0</xdr:rowOff>
                  </from>
                  <to>
                    <xdr:col>3</xdr:col>
                    <xdr:colOff>314325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342900</xdr:colOff>
                    <xdr:row>10</xdr:row>
                    <xdr:rowOff>0</xdr:rowOff>
                  </from>
                  <to>
                    <xdr:col>3</xdr:col>
                    <xdr:colOff>314325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542925</xdr:colOff>
                    <xdr:row>10</xdr:row>
                    <xdr:rowOff>0</xdr:rowOff>
                  </from>
                  <to>
                    <xdr:col>2</xdr:col>
                    <xdr:colOff>514350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323850</xdr:colOff>
                    <xdr:row>10</xdr:row>
                    <xdr:rowOff>0</xdr:rowOff>
                  </from>
                  <to>
                    <xdr:col>4</xdr:col>
                    <xdr:colOff>295275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381000</xdr:colOff>
                    <xdr:row>9</xdr:row>
                    <xdr:rowOff>180975</xdr:rowOff>
                  </from>
                  <to>
                    <xdr:col>5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Research and Sponsored Programs - UW-Madison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rcgratzl</dc:creator>
  <cp:lastModifiedBy>Deb Zurkirchen</cp:lastModifiedBy>
  <cp:lastPrinted>2015-02-06T16:45:43Z</cp:lastPrinted>
  <dcterms:created xsi:type="dcterms:W3CDTF">2014-12-17T21:47:29Z</dcterms:created>
  <dcterms:modified xsi:type="dcterms:W3CDTF">2015-05-19T21:51:09Z</dcterms:modified>
</cp:coreProperties>
</file>