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G:\FinAdm\FAST\YearEnd\Website Files - Year End Manual\FY_end_2026\"/>
    </mc:Choice>
  </mc:AlternateContent>
  <xr:revisionPtr revIDLastSave="0" documentId="13_ncr:1_{4763CA75-E621-4B27-9736-9D76F5A2EDA9}" xr6:coauthVersionLast="47" xr6:coauthVersionMax="47" xr10:uidLastSave="{00000000-0000-0000-0000-000000000000}"/>
  <bookViews>
    <workbookView xWindow="-120" yWindow="-120" windowWidth="29040" windowHeight="15720" activeTab="1" xr2:uid="{00000000-000D-0000-FFFF-FFFF00000000}"/>
  </bookViews>
  <sheets>
    <sheet name="Block Order - Summary" sheetId="1" r:id="rId1"/>
    <sheet name="UW Fund Order - Summary" sheetId="3" r:id="rId2"/>
    <sheet name="Block Order - Detail" sheetId="4" r:id="rId3"/>
    <sheet name="UW Fund Order - Detail" sheetId="5" r:id="rId4"/>
    <sheet name="Notes" sheetId="6" r:id="rId5"/>
  </sheets>
  <definedNames>
    <definedName name="_xlnm._FilterDatabase" localSheetId="2" hidden="1">'Block Order - Detail'!$A$1:$N$103</definedName>
    <definedName name="_xlnm._FilterDatabase" localSheetId="0" hidden="1">'Block Order - Summary'!$A$4:$G$134</definedName>
    <definedName name="_xlnm._FilterDatabase" localSheetId="3" hidden="1">'UW Fund Order - Detail'!$A$1:$Q$1</definedName>
    <definedName name="_xlnm._FilterDatabase" localSheetId="1" hidden="1">'UW Fund Order - Summary'!$A$4:$G$106</definedName>
    <definedName name="_xlnm.Print_Area" localSheetId="2">'Block Order - Detail'!$A$1:$N$124</definedName>
    <definedName name="_xlnm.Print_Area" localSheetId="3">'UW Fund Order - Detail'!$A$1:$N$124</definedName>
    <definedName name="_xlnm.Print_Titles" localSheetId="2">'Block Order - Detail'!$A:$C,'Block Order - Detail'!$1:$1</definedName>
    <definedName name="_xlnm.Print_Titles" localSheetId="0">'Block Order - Summary'!$4:$4</definedName>
    <definedName name="_xlnm.Print_Titles" localSheetId="3">'UW Fund Order - Detail'!$A:$C,'UW Fund Order - Detail'!$1:$1</definedName>
    <definedName name="_xlnm.Print_Titles" localSheetId="1">'UW Fund Order - Summary'!$4:$4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 i="4"/>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Lengyel</author>
  </authors>
  <commentList>
    <comment ref="C64" authorId="0" shapeId="0" xr:uid="{F3F10AAC-250E-4F35-A6EE-0416B02D98E4}">
      <text>
        <r>
          <rPr>
            <b/>
            <sz val="11"/>
            <color indexed="81"/>
            <rFont val="Tahoma"/>
            <family val="2"/>
          </rPr>
          <t>Julia Lengyel:</t>
        </r>
        <r>
          <rPr>
            <sz val="11"/>
            <color indexed="81"/>
            <rFont val="Tahoma"/>
            <family val="2"/>
          </rPr>
          <t xml:space="preserve">
Currently being reviewed for different mapping.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 Lengyel</author>
  </authors>
  <commentList>
    <comment ref="C89" authorId="0" shapeId="0" xr:uid="{734B7239-612F-420E-AD12-EAE2DFCE25A4}">
      <text>
        <r>
          <rPr>
            <b/>
            <sz val="11"/>
            <color indexed="81"/>
            <rFont val="Tahoma"/>
            <family val="2"/>
          </rPr>
          <t>Julia Lengyel:</t>
        </r>
        <r>
          <rPr>
            <sz val="11"/>
            <color indexed="81"/>
            <rFont val="Tahoma"/>
            <family val="2"/>
          </rPr>
          <t xml:space="preserve">
Currently being reviewed for different mapping</t>
        </r>
      </text>
    </comment>
  </commentList>
</comments>
</file>

<file path=xl/sharedStrings.xml><?xml version="1.0" encoding="utf-8"?>
<sst xmlns="http://schemas.openxmlformats.org/spreadsheetml/2006/main" count="2712" uniqueCount="559">
  <si>
    <t>State Appropriation</t>
  </si>
  <si>
    <t>UW Fund</t>
  </si>
  <si>
    <t>Title</t>
  </si>
  <si>
    <t>20.285 Alpha</t>
  </si>
  <si>
    <t>Budget Category</t>
  </si>
  <si>
    <t>Fund Type</t>
  </si>
  <si>
    <t>State 
Fund</t>
  </si>
  <si>
    <t>Non-Appropriated Revenue</t>
  </si>
  <si>
    <t>GPR</t>
  </si>
  <si>
    <t>Annual</t>
  </si>
  <si>
    <t>Principal Repayment and Interest</t>
  </si>
  <si>
    <t>1d</t>
  </si>
  <si>
    <t>Sum Suff</t>
  </si>
  <si>
    <t>General Program Operations</t>
  </si>
  <si>
    <t>1a</t>
  </si>
  <si>
    <t>GPO - Doctoral Cluster</t>
  </si>
  <si>
    <t>GPO - Non-Doctoral Cluster</t>
  </si>
  <si>
    <t>GPO - System Wide</t>
  </si>
  <si>
    <t>Humanities Council</t>
  </si>
  <si>
    <t>Graduate Student Financial Aid</t>
  </si>
  <si>
    <t>Lawton Minority Undergraduate Grants Program</t>
  </si>
  <si>
    <t>UW Hosp &amp; Clinics Authority - Services Received</t>
  </si>
  <si>
    <t>State Laboratory of Hygiene - GPO</t>
  </si>
  <si>
    <t>1fd</t>
  </si>
  <si>
    <t>1gb</t>
  </si>
  <si>
    <t>PR</t>
  </si>
  <si>
    <t>Continuing</t>
  </si>
  <si>
    <t>Auxiliary Enterprises</t>
  </si>
  <si>
    <t>Academic Student Fees</t>
  </si>
  <si>
    <t>General Operations Receipts</t>
  </si>
  <si>
    <t>Sale of Real Property</t>
  </si>
  <si>
    <t>Auxiliary Enterprises - Capital Projects</t>
  </si>
  <si>
    <t>Principal Repayment - Interest &amp; Rebates</t>
  </si>
  <si>
    <t>1gj</t>
  </si>
  <si>
    <t>Veterinary Diagnostic Laboratory</t>
  </si>
  <si>
    <t>1fj</t>
  </si>
  <si>
    <t>State Laboratory of Hygiene - Drivers</t>
  </si>
  <si>
    <t>1ia</t>
  </si>
  <si>
    <t>State Laboratory of Hygiene</t>
  </si>
  <si>
    <t>1i</t>
  </si>
  <si>
    <t>Gift and Non-Federal Grants and Contracts</t>
  </si>
  <si>
    <t>1ge</t>
  </si>
  <si>
    <t>Non-Federal Grants and Contracts</t>
  </si>
  <si>
    <t>Gifts - Student Loans</t>
  </si>
  <si>
    <t>Gifts - General</t>
  </si>
  <si>
    <t>UW Madison Athletics - Gifts &amp; Grants</t>
  </si>
  <si>
    <t>Federal Aid</t>
  </si>
  <si>
    <t>1m</t>
  </si>
  <si>
    <t>PR-F</t>
  </si>
  <si>
    <t>Fed aid – Pharmacy Loan Program</t>
  </si>
  <si>
    <t>Fed aid – Medicine Loan Program</t>
  </si>
  <si>
    <t>Fed aid - Hatch Adams - Land Grant Research</t>
  </si>
  <si>
    <t>Fed aid - Special Projects</t>
  </si>
  <si>
    <t>Fed aid - Work Study</t>
  </si>
  <si>
    <t>Fed aid - Supplemental Educ Opportunity Grants</t>
  </si>
  <si>
    <t>Fed aid - Student Loans</t>
  </si>
  <si>
    <t>Fed aid - Basic Educ Opportunity (Pell) Grants</t>
  </si>
  <si>
    <t>Fed aid - Direct Student Loans</t>
  </si>
  <si>
    <t>Fed aid - Federal Indirect Cost Reimbursement</t>
  </si>
  <si>
    <t>Fed aid - Nursing Loans - Undergraduate</t>
  </si>
  <si>
    <t>Fed aid - Nursing Loans - Graduates</t>
  </si>
  <si>
    <t>SEG</t>
  </si>
  <si>
    <t>Endowment Trust Fund Income (876)</t>
  </si>
  <si>
    <t>1u</t>
  </si>
  <si>
    <t>Endowment Trust Fund Operations (875)</t>
  </si>
  <si>
    <t>1w</t>
  </si>
  <si>
    <t>1qr</t>
  </si>
  <si>
    <t>Veterinary Diagnostic Lab Non State Agency Fees</t>
  </si>
  <si>
    <t>1je</t>
  </si>
  <si>
    <t>Veterinary Diagnostic Lab State Agency Fees</t>
  </si>
  <si>
    <t>1kg</t>
  </si>
  <si>
    <t>Grants to Forestry Cooperatives (212)</t>
  </si>
  <si>
    <t>1qm</t>
  </si>
  <si>
    <t xml:space="preserve">Environmental Program Grants and Scholarships (745) </t>
  </si>
  <si>
    <t>1rm</t>
  </si>
  <si>
    <t>Rural Physician Residency Assistance Program (237)</t>
  </si>
  <si>
    <t>1qe</t>
  </si>
  <si>
    <t>Biennial</t>
  </si>
  <si>
    <t>Physician and Dentist and Health Care Provider Loan Assistance Programs; Critical Access Hospital Assessment Fund (237)</t>
  </si>
  <si>
    <t>1qj</t>
  </si>
  <si>
    <t>Telecommunications Services (285)</t>
  </si>
  <si>
    <t>1q</t>
  </si>
  <si>
    <t>Funds Transferred From Other State Agencies</t>
  </si>
  <si>
    <t>1k</t>
  </si>
  <si>
    <t>PR-S</t>
  </si>
  <si>
    <t>Aquaculture Center</t>
  </si>
  <si>
    <t>Outdoor Skills Training</t>
  </si>
  <si>
    <t>Physician and Health Care Provider Loan Assistance Programs; Repayments</t>
  </si>
  <si>
    <t>Great Lakes Fish Study</t>
  </si>
  <si>
    <t>License Plate Scholarship Programs</t>
  </si>
  <si>
    <t>Center for Urban Land Economics Research</t>
  </si>
  <si>
    <t>Physician, Dentist, and Health Care Provider Loan Assistance Programs</t>
  </si>
  <si>
    <t>UW Hosp &amp; Clinics Authority - Services Provided</t>
  </si>
  <si>
    <t>Veterinary Diagnostic Lab-Federal Aid</t>
  </si>
  <si>
    <t>1mc</t>
  </si>
  <si>
    <t>Sales Tax Clearing</t>
  </si>
  <si>
    <t>20.907(5) (e3)</t>
  </si>
  <si>
    <t>REV</t>
  </si>
  <si>
    <t>Reserve for Federal Tax Withholding</t>
  </si>
  <si>
    <t>20.907(5) (e1)</t>
  </si>
  <si>
    <t>Clr - Sale Surplus Property</t>
  </si>
  <si>
    <t>ACH Rejects Clearing</t>
  </si>
  <si>
    <t>20.907(5) (e)</t>
  </si>
  <si>
    <t>Advanced Academic Student Fees</t>
  </si>
  <si>
    <t>20.907(5) (e9)</t>
  </si>
  <si>
    <t>Employer's Share Fringe Benefit Clearing</t>
  </si>
  <si>
    <t>20.907(5) (e13)</t>
  </si>
  <si>
    <t>Revenue Clearing Account</t>
  </si>
  <si>
    <t>16.53(1) (cm)</t>
  </si>
  <si>
    <t>Contingent Fund</t>
  </si>
  <si>
    <t>20.285(2) (b)</t>
  </si>
  <si>
    <t>Unpaid Salary Deductions</t>
  </si>
  <si>
    <t>20.921(3) (a)</t>
  </si>
  <si>
    <t>Deductions From Salaries-Optional Deductions</t>
  </si>
  <si>
    <t>20.921(1)(a)(bm)</t>
  </si>
  <si>
    <t>Insurance Loss</t>
  </si>
  <si>
    <t>20.907(5) (e4)</t>
  </si>
  <si>
    <t>Main General Program Operations</t>
  </si>
  <si>
    <t>Institution</t>
  </si>
  <si>
    <t>GPO - Doctoral Cluster (Madison, Milwaukee)</t>
  </si>
  <si>
    <t>GPO - Non-Doctoral Cluster (Eau Claire, Green Bay, La Crosse, Oshkosh, Parkside, Platteville, River Falls, Stevens Point, Stout, Superior, Whitewater)</t>
  </si>
  <si>
    <t>Budget Categories</t>
  </si>
  <si>
    <t>General Purpose Revenue - General purpose revenues consist of general taxes, miscellaneous receipts and revenues collected by state agencies which are deposited into the general fund, and are available for appropriation by the legislature.</t>
  </si>
  <si>
    <t>Program Revenue - Program revenues consist of revenues which are deposited into the general fund and are credited by law to an appropriation to finance a specified program or state agency.</t>
  </si>
  <si>
    <t>Segregated Funds - Segregated fund revenues are revenues, which by law, are deposited into funds other than the general fund and are available for the purposes for which such funds are created.</t>
  </si>
  <si>
    <t>Program Revenue-State - State revenues are moneys received from the state government which may be deposited as program revenues in the general fund.</t>
  </si>
  <si>
    <t>Program Revenue-Federal - Federal revenues are moneys received from the federal government which may be deposited as program revenues in the general fund or as segregated revenues in the segregated fund to finance specific purposes.</t>
  </si>
  <si>
    <t>Revolving - Non-budgetary appropriations not specifically established for each agency in the Chapter 20 budget schedule. There are two types: 1) Custody funds, established to allow agencies to collect and disburse moneys that are payable to persons other than the state; and 2) Clearing funds, only to be used when, at the time of receipt or disbursement, the state agency does not have sufficient information to distribute the revenue or expenditure to the appropriate Chapter 20 appropriations.</t>
  </si>
  <si>
    <t>Annual Appropriations - An authorization that is expendable only up to the amount appropriated by the Legislature and only for the fiscal year for which it is appropriated. Amounts appropriated but unexpended or unencumbered generally lapse to the fund from which they are appropriated at the end of each fiscal year.</t>
  </si>
  <si>
    <t>Biennial Appropriations - An authorization that is expendable only during the biennium for which appropriated by the Legislature. The amounts appropriated for each fiscal year represent the most reliable estimates of the amounts, which will be expended in each fiscal year. For accounting purposes, the appropriation for the first year of a biennium is the sum of the expenditures for that fiscal year plus the encumbrances at the close of that year. The appropriation for the second year is the unexpended and unencumbered balance of the appropriation at the end of the first fiscal year. Amount appropriated but unexpended or unencumbered at the end of a biennium lapse to the fund from which they were appropriated.</t>
  </si>
  <si>
    <t>Continuing Appropriations - An authorization which is expendable until fully depleted or repealed by subsequent action of the Legislature. The appropriation for any fiscal year consists of the ending balance from the previous fiscal year plus the revenues received or the new appropriation authority granted in the current fiscal year. Specific dollar amounts appearing in any type of appropriation listing or schedule only represent the most reliable estimates of the amounts to be expended or encumbered during any given fiscal year and are not considered as limiting.</t>
  </si>
  <si>
    <t>Sum Sufficient - An authorization which is expendable from the indicated source of funds in the amounts necessary or sufficient to accomplish the purpose for which provided. The amounts appropriated represent the most reliable estimate of the amounts that will be needed for the stated purpose.</t>
  </si>
  <si>
    <t>Appropriation Structure</t>
  </si>
  <si>
    <t>(State Block Appropriation Order)</t>
  </si>
  <si>
    <t>Discovery Farm Grants (259)</t>
  </si>
  <si>
    <t>Cancer Research</t>
  </si>
  <si>
    <t>Acad Stu Fees Carryforward Contributions (Budgetary Only)</t>
  </si>
  <si>
    <t>STAR InterUnit Billing Clear - UWSA only</t>
  </si>
  <si>
    <t>100GE</t>
  </si>
  <si>
    <t>(UW Fund Order)</t>
  </si>
  <si>
    <t>1e</t>
  </si>
  <si>
    <t>Delegated Construction Projects</t>
  </si>
  <si>
    <t>Group Travel Advances</t>
  </si>
  <si>
    <t>1am</t>
  </si>
  <si>
    <t>Electric Energy Derived from Renewable Resources</t>
  </si>
  <si>
    <t>Tommy G. Thompson Center on Public Leadership</t>
  </si>
  <si>
    <t>1b</t>
  </si>
  <si>
    <t>1sp</t>
  </si>
  <si>
    <t>Wisconsin Institute for Sustainable Technology (274)</t>
  </si>
  <si>
    <t>20.285 Alpha. Statutory Language.</t>
  </si>
  <si>
    <t>Description</t>
  </si>
  <si>
    <t>Institutions</t>
  </si>
  <si>
    <t>Allowable Major Classes of Expense / Revenue</t>
  </si>
  <si>
    <t>Special Restrictions or Policies/Procedures</t>
  </si>
  <si>
    <t>Pooled PR Fund</t>
  </si>
  <si>
    <t>Year-End Instructions</t>
  </si>
  <si>
    <t>Special Instructions on Fringe Benefits</t>
  </si>
  <si>
    <t xml:space="preserve">1 Revenue which is received by a state agency incidentally in connection with general purpose revenue appropriations in the course of accomplishing program objectives, and for which no program revenue appropriation is made shall be designated as general purpose revenue (GPR) earned. This revenue shall be treated as a non-appropriated receipt and is not available for expenditure.
</t>
  </si>
  <si>
    <t xml:space="preserve">Revenue which is received by a state agency incidentally in connection with general purpose revenue appropriations in the course of accomplishing program objectives, and for which no program revenue appropriation is made shall be designated as general purpose revenue (GPR) earned. This revenue shall be treated as a non-appropriated receipt and is not available for expenditure.
</t>
  </si>
  <si>
    <t>Not applicable. There is no budget for this appropriation.</t>
  </si>
  <si>
    <t>There is no cash balance carried forward to the new fiscal year since this is an annual appropriation.</t>
  </si>
  <si>
    <t>Not Applicable</t>
  </si>
  <si>
    <t xml:space="preserve">1(d) Principal repayment and interest. A sum sufficient to do all of the following: 
 1. Reimburse s. 20.866 (1) (u) for the payment of principal and interest costs incurred in financing the acquisition, construction, development, enlargement, or improvement of university academic facilities. 
 2. Reimburse s. 20.866 (1) (u) for any amounts advanced to meet principal and interest costs on self-amortizing university facilities whenever the amount appropriated under par. (gj) is insufficient, as determined by the department of administration, to make such reimbursement. 
 3. Make payments under an agreement or ancillary arrangement entered into under s. 18.06 (8) (a). </t>
  </si>
  <si>
    <t xml:space="preserve">Principal repayment and interest. A sum sufficient to do all of the following: 
 1. Reimburse s. 20.866 (1) (u) for the payment of principal and interest costs incurred in financing the acquisition, construction, development, enlargement, or improvement of university academic facilities. 
 2. Reimburse s. 20.866 (1) (u) for any amounts advanced to meet principal and interest costs on self-amortizing university facilities whenever the amount appropriated under par. (gj) is insufficient, as determined by the department of administration, to make such reimbursement. 
 3. Make payments under an agreement or ancillary arrangement entered into under s. 18.06 (8) (a). </t>
  </si>
  <si>
    <t xml:space="preserve">Not applicable since there are no salaries paid. </t>
  </si>
  <si>
    <t>1(a) General program operations. Biennially, the amounts in the schedule for the purpose of educational programs and related programs. The board of regents may not encumber amounts appropriated under this paragraph for groundwater research without the approval of the secretary of administration. No moneys may be expended from this appropriation for the purposes of electric energy derived from renewable resources specified in par. (am).</t>
  </si>
  <si>
    <t>General program operations. Biennially, the amounts in the schedule for the purpose of educational programs and related programs. The board of regents may not encumber amounts appropriated under this paragraph for groundwater research without the approval of the secretary of administration. No moneys may be expended from this appropriation for the purposes of electric energy derived from renewable resources specified in par. (am).</t>
  </si>
  <si>
    <t>Madison, Milwaukee</t>
  </si>
  <si>
    <t>No budget shifting off salaries and fringes without System Controller's office approval - institutions may shift salaries and fringe budgets off one UW fund as long as the institution shifts salary or fringe budgets onto another fund within State (Block) Appropriation 11100.</t>
  </si>
  <si>
    <t>Eau Claire, Green Bay, La Crosse, Oshkosh, Parkside, Platteville, River Falls, Stevens Point, Stout, Superior and Whitewater.</t>
  </si>
  <si>
    <t>Salaries, fringe benefits, supplies &amp; expense, capital, aid to individuals and special purpose. Financial aid expenses are not normally charged to this appropriation. Receipts must be accounted for as sales credits or refunds of expense.</t>
  </si>
  <si>
    <t>Salaries, fringe benefits, supplies &amp; expense and capital. Receipts must be coded as sales credits or refund of expense. Financial aid and special purpose expenses are not normally charged to this appropriation.</t>
  </si>
  <si>
    <t>Not applicable since there are no salaries paid.</t>
  </si>
  <si>
    <t xml:space="preserve">For the Wisconsin Humanities Council. </t>
  </si>
  <si>
    <t>Supplies &amp; Expense</t>
  </si>
  <si>
    <t xml:space="preserve">Position Control Policies: No salaries in this appropriation. </t>
  </si>
  <si>
    <t xml:space="preserve">The board shall establish a grant program for minority and disadvantaged graduate students enrolled in the system. The board shall give preference in awarding grants under this subsection to residents of this state. The board may not make a grant under this subsection to a person whose name appears on the statewide support lien docket under s. 49.854 (2) (b), unless the person provides to the board a payment agreement that has been approved by the county child support agency under s. 59.53 (5) and that is consistent with rules promulgated under s. 49.858 (2) (a). </t>
  </si>
  <si>
    <t>Aid to individuals and fringe benefits only.</t>
  </si>
  <si>
    <t xml:space="preserve">The amounts in the schedule for the Lawton minority undergraduate grant program under s. 36.34 (1). Section 36.34 (1) states: (a) In this subsection, ""minority undergraduate'"' means an undergraduate student who: 1. is a Black American, 2. is an American Indian, 3. is a Hispanic, as defined in s. 16.287 (1) (d), 4. Is a person admitted to the United States after December 31, 1975 and who either is a former citizen of Laos, Vietnam or Cambodia or whose ancestor was or is a citizen or Laos, Vietnam or Cambodia. (b) The board shall establish a grant program for minority undergraduates enrolled in the system. The board shall designate all grants under this subsection as Lawton grants. The board may not make a grant under this subsection to a person whose name appears on the statewide support lien docket under s. 49.854 (2) (b), unless the person provides to the board a payment agreement that has been approved by the county child support agency under s. 59.53 (5) and that is consistent with rules promulgated under s. 49.858 (2) (a). </t>
  </si>
  <si>
    <t>Only Aid to Individuals is allowed.</t>
  </si>
  <si>
    <t>Not applicable since no salaries are paid.</t>
  </si>
  <si>
    <t>Services received from authority. To pay for services received from the University of Wisconsin Hospitals and Clinics Authority.</t>
  </si>
  <si>
    <t>Madison</t>
  </si>
  <si>
    <t>Salaries, fringe benefits, supplies &amp; expense and sales credits.</t>
  </si>
  <si>
    <t>1(b) Tommy G. Thompson Center on Public Leadership. The amounts in the schedule for general program operations of the Tommy G. Thompson Center on Public Leadership.</t>
  </si>
  <si>
    <t>Salaries, fringe benefits, supplies &amp; expense, sales credits and aid to individuals.</t>
  </si>
  <si>
    <t>Position Control Policies: s. 16.505 (2m) applies.</t>
  </si>
  <si>
    <t>Budget transfers off the salaries/fringe benefits line are not allowed at any time for this appropriation.</t>
  </si>
  <si>
    <t xml:space="preserve">1(fd) State laboratory of hygiene; general program operations. The amounts in the schedule for general program operations of the state laboratory of hygiene. </t>
  </si>
  <si>
    <t>State laboratory of hygiene; general program operations. The amounts in the schedule for general program operations of the state laboratory of hygiene.</t>
  </si>
  <si>
    <t>Salaries, fringe benefits, and supplies &amp; expense</t>
  </si>
  <si>
    <t>1(am) Electric energy derived from renewable resources. The amounts in the schedule for the premium cost incurred for the generation or purchase of electric energy derived from renewable resources under s. 16.75 (12).</t>
  </si>
  <si>
    <t>All institutions</t>
  </si>
  <si>
    <t>1(gb) General program operations. All moneys received from the operation of educational programs and related programs and as earnings from investments under s. 36.11 (11m) to carry out the purposes for which received, including the transfer of funds to par. (gj). In each fiscal year, the Board of Regents shall transfer no more than $30,338,500 from this appropriation account to the medical assistance trust fund.</t>
  </si>
  <si>
    <t>Salaries, Fringe Benefits, Supplies &amp; Expense, Sales Credits, Capital, Special Purpose and Aid to Individuals. Receipts should be coded to the appropriate revenue code.</t>
  </si>
  <si>
    <t>All moneys received for or on account of the University of Wisconsin system, unless otherwise specifically appropriated, to be used for general operations.</t>
  </si>
  <si>
    <t>Salaries, Fringe Benefits, Supplies &amp; Expense, Sales Credits, Capital and Special Purpose. Financial Aid is not allowed.</t>
  </si>
  <si>
    <r>
      <t>All institutions have budget authority for this appropriation</t>
    </r>
    <r>
      <rPr>
        <sz val="14"/>
        <color theme="1"/>
        <rFont val="Times New Roman"/>
        <family val="1"/>
      </rPr>
      <t>.</t>
    </r>
  </si>
  <si>
    <t>All net proceeds from the sale of real property by the board under s. 36.34, 1969 statutes., and s. 36.33 and 36.335, to be used for the purposes of s. 36.34, 1969, statutes., and s. 36.33 and 36.335, including the expenses enumerated in s. 13.48 (2) (d) incurred in selling the real property under those sections. Section 36.33 and 36.335 describe how the board may sell or lease agricultural lands resulting from the development of the city of Madison around certain agricultural lands. Please refer to the statutes for details on the lands, method of assessment, approvals, proceeds and local taxes. Section 13.48 describes actions of the building commission relating to the sale and purchase of agricultural lands. Please refer to the statutes for full detail. Section 36.34, 1969 stats. authorizes the regents of the University of Wisconsin to lease lands or improvements thereon.</t>
  </si>
  <si>
    <t>Supplies &amp; Expense and Capital</t>
  </si>
  <si>
    <t xml:space="preserve">Permanent Salaries, Fringe Benefits, Supplies &amp; Expense and Capital. </t>
  </si>
  <si>
    <t>All Institutions</t>
  </si>
  <si>
    <t>Revenue and Special Purpose</t>
  </si>
  <si>
    <t>Academic Student Fees Carryforward Contributions (Budgetary Only).  Budgeting on 131 vs. 231:  The 2017-18 annual budget should reflect all anticipated tuition expenditures, including those that are one-time and coming from fund balances. Fund 231 (Academic Student Fees – Carryforward Contribution) should be used in the budget for anticipated expenditures beyond an institution’s allocated Fund 131 budget authority. This will allow the budget to reflect all anticipated expenditures (including non-recurring one-time expenditures) while also allowing easy identification of one-time expenditures vs. on-going base budgets. All expenditures in the financial system will continue on Fund 131 or 1(a) – there will not be actual expenditures on Fund 231.</t>
  </si>
  <si>
    <t>All</t>
  </si>
  <si>
    <t>Expense and revenue account codes must not be used on Fund 231.</t>
  </si>
  <si>
    <t>Expenditure and revenue account codes must not be used on Fund 231.</t>
  </si>
  <si>
    <t>Delegated Construction Projects. To track construction projects that the UW has been delegated to manage. It will be rolled together with Fund 136 in the PR balance process.</t>
  </si>
  <si>
    <t xml:space="preserve">1(gj) Self-amortizing facilities principal and interest. From revenues credited under par. (gb), a sum sufficient to reimburse s. 20.866 (1) (u) for any amounts advanced to meet principal and interest costs on self-amortizing university facilities and to make payments under an agreement or ancillary arrangement entered into under s. 18.06 (8) (a). For projects authorized by the building commission on or after July 1, 2001, annually an amount equal to 40 percent of the principal and interest costs for maintenance of University of Wisconsin-Madison intercollegiate athletic facilities shall be paid from the appropriation under this paragraph. </t>
  </si>
  <si>
    <t xml:space="preserve">Self-amortizing facilities principal and interest. From revenues credited under General Progam Revenue Operations, a sum sufficient to reimburse the Bond Security Redemption Fund for any amounts advanced to meet principal and interest costs on self-amortizing university facilities and to make payments under an agreement or ancillary arrangement entered into under Public Debt Agreements. For projects authorized by the building commission on or after July 1, 2001, annually an amount equal to 40 percent of the principal and interest costs for maintenance of University of Wisconsin-Madison intercollegiate athletic facilities shall be paid from the appropriation under this paragraph. </t>
  </si>
  <si>
    <t>Special Purpose</t>
  </si>
  <si>
    <t xml:space="preserve">1(fj) Veterinary diagnostic laboratory. The amounts in the schedule for general program operations of the veterinary diagnostic laboratory. </t>
  </si>
  <si>
    <t xml:space="preserve">Veterinary diagnostic laboratory. The amounts in the schedule for general program operations of the veterinary diagnostic laboratory. </t>
  </si>
  <si>
    <t>Salaries and Fringe Benefits.</t>
  </si>
  <si>
    <t xml:space="preserve">1(ia) State laboratory of hygiene, drivers. All moneys transferred from the appropriation account under s. 20.435 (5) (hx) for the state laboratory of hygiene for costs associated with services for drivers. </t>
  </si>
  <si>
    <t xml:space="preserve">State laboratory of hygiene, drivers. All moneys transferred from the appropriation account under s. 20.435 (5) (hx) for the state laboratory of hygiene for costs associated with services for drivers. </t>
  </si>
  <si>
    <t>Salaries, Fringe Benefits, Supplies &amp; Expense and Capital.</t>
  </si>
  <si>
    <t xml:space="preserve">1(i) State laboratory of hygiene. All moneys received for or on account of the operation of the state laboratory of hygiene, to be used for general program operations of the laboratory of hygiene. </t>
  </si>
  <si>
    <t xml:space="preserve">State laboratory of hygiene. All moneys received for or on account of the operation of the state laboratory of hygiene, to be used for general program operations of the laboratory of hygiene. </t>
  </si>
  <si>
    <t>1(ge) Gifts and nonfederal grants and contracts. All moneys received as gifts, bequests, or devises, nonfederal grants or contracts, or earnings from investments under s. 36.11 (11m) to carry out the purposes for which received.</t>
  </si>
  <si>
    <t>Nonfederal grants and contracts. All moneys received as nonfederal grants or contracts, or earnings from investments under s. 36.11 (11m) to carry out the purposes for which received.</t>
  </si>
  <si>
    <t>Salaries, Fringe Benefits, Supplies &amp; Expense, Sales Credits, Capital, Special Purpose and Financial Aid.</t>
  </si>
  <si>
    <t>All moneys received from gifts, grants, bequests and devises for student loans and related operations to be administered and expended in accordance with the terms of the gift, grant, bequest or devise to carry out the purposes for which made and received.</t>
  </si>
  <si>
    <t>Madison, Milwaukee, Eau Claire, Green Bay, Oshkosh, Parkside, Platteville, Stout</t>
  </si>
  <si>
    <t>Only Supplies &amp; Expense and Aid to Individuals.</t>
  </si>
  <si>
    <t>Gifts &amp; Donations - Wisconsin Alumni Research Foundation (WARF)</t>
  </si>
  <si>
    <t>Gifts and nonfederal grants and contracts. All moneys received as gifts, bequests, or devises, nonfederal grants or contracts, or earnings from investments under s. 36.11 (11m) to carry out the purposes for which received.</t>
  </si>
  <si>
    <t>Salaries, Fringe Benefits, Supplies &amp; Expense, Capital and Aid to Individuals. Sales Credits and Special Purpose are not allowed.</t>
  </si>
  <si>
    <t>Gifts - (i.e. Non grants). All moneys received as gifts, bequests, or devises, or earnings from investments under s. 36.11 (11m) to carry out the purposes for which received.</t>
  </si>
  <si>
    <t>Salaries, Fringe Benefits, Supplies &amp; Expense, Capital, Special Purpose and Aid to Individuals.</t>
  </si>
  <si>
    <t xml:space="preserve">1(m) Federal aid. All federal moneys received, including earnings from federal moneys invested under s. 36.11 (11m), to carry out the purposes for which received. </t>
  </si>
  <si>
    <t>Federal aid; loans.  Moneys received from the federal government for student loans to be administered and expended in accordance with the provisions of the federal program to carry out the purposes for which received.</t>
  </si>
  <si>
    <t>Aid to Individuals is the primary category allowed for this appropriation. A minimal amount of Salaries and Supplies &amp; Expense are also provided.</t>
  </si>
  <si>
    <t>All moneys received from the federal government for instruction, extension, special projects, and emergency employment opportunities and programs to be administered and expended in accordance with the provisions of the federal grant or contract to carry out the purposes for which received.</t>
  </si>
  <si>
    <t>Salaries, Fringe Benefits, Supplies &amp; Expense, Sales Credits and Capital.</t>
  </si>
  <si>
    <t>Salaries, Fringe Benefits, Supplies &amp; Expense, Sales Credits, Capital, Special Purpose and Aid to Individuals.</t>
  </si>
  <si>
    <t>All moneys received from the federal government for work study to be administered and expended in accordance with the provisions of the federal grant or program to carry out the purposes for which received.</t>
  </si>
  <si>
    <t>Salaries, Fringe Benefits, Supplies &amp; Expense, Sales Credits and Capital.  Only non-student administrative fringe benefits may be charged to fund 145.</t>
  </si>
  <si>
    <t>Moneys received from the federal government for educational opportunity grants and other grants to be administered and expended in accordance with the provisions of the federal grant or program to carry out the purposes for which received.</t>
  </si>
  <si>
    <t xml:space="preserve">Federal aid; loans.  Moneys received from the federal government for student loans to be administered and expended in accordance with the provisions of the federal program to carry out the purposes for which received. </t>
  </si>
  <si>
    <t xml:space="preserve">Salaries, Fringe Benefits, Supplies &amp; Expense, Capital and Aid to Individuals. </t>
  </si>
  <si>
    <t xml:space="preserve">Only Aid to Individuals and Administrative Supplies and Expenses allowed. </t>
  </si>
  <si>
    <t>All moneys received from the federal government for reimbursement for indirect costs of grants and contracts for the purposes authorized in s. 16.54 (9)(b).
Section 16.54 (9)(b) states:
An indirect cost reimbursement may be utilized for administrative purposes, program purposes, funding of positions, payment of federal aid disallowances, or other purposes authorized by law. If an indirect cost reimbursement is not utilized for such a purpose, the head of the agency receiving the reimbursement shall request the department to transfer the reimbursement to the general fund as general purpose revenue — earned. All transfers and other expenditures are subject to approval of the secretary under s. 16.50 (2) and the governor under this section.</t>
  </si>
  <si>
    <t>Salaries, Fringe Benefits, Supplies &amp; Expense, Capital, Financial Aid and Special Purpose. There is no budget for sales credits.</t>
  </si>
  <si>
    <t>Madison, Milwaukee, Oshkosh</t>
  </si>
  <si>
    <t>Milwaukee</t>
  </si>
  <si>
    <t>Only Aid to Individuals has budget authority.</t>
  </si>
  <si>
    <t>1(u) Trust fund income. All moneys received as trust fund income under s. 36.03, 1969 stats. Statute 36.03 (3), 1969 stats. describes the role of the state treasurer in the custody, income collection, pay out of moneys, etc. relative to the trust funds.</t>
  </si>
  <si>
    <t>Trust fund income. All moneys received as trust fund income under s. 36.03, 1969 stats. Statute 36.03 (3), 1969 stats. describes the role of the state treasurer in the custody, income collection, pay out of moneys, etc. relative to the trust funds.</t>
  </si>
  <si>
    <t>All major classes</t>
  </si>
  <si>
    <t>1(w) Trust fund operations. All moneys available for trust fund operations pursuant to s. 36.03, 1969 stats. Statute 36.03 (3), 1969 stats. describes the role of the state treasurer in the custody, income collection, payout of moneys, etc. relative to the trust funds.</t>
  </si>
  <si>
    <t>Trust fund operations. All moneys available for trust fund operations pursuant to s. 36.03, 1969 stats. Statute 36.03 (3), 1969 stats. describes the role of the state treasurer in the custody, income collection, payout of moneys, etc. relative to the trust funds.  Wis. Stats. 20.907 (1) authorizes restricted and unrestricted receipts from gifts and other outside sources. "Unless otherwise provided by law, all gifts, grants, bequests, and devises to the state or to any state agency for the benefit or advantage of the state, whether made to trustees or otherwise, shall be legal and valid when approved by the joint committee on finance and shall be executed and enforced according to the provisions of the instrument….." Approval by the joint committee on finance is not required where an agency has a valid appropriation for this purpose. When gifts, grants, bequests, or devises include common stocks or other investments which are not authorized by s. 881.01, such common stocks or other investments may be held, exchanged, invested or reinvested in similar types of investments without being subject to the limitations provided by law in other cases. All such gifts, grants, bequests and devises in the form of cash or securities should be deposited in the custody of the State Treasurer.</t>
  </si>
  <si>
    <t>There are no expenditures from this appropriation.</t>
  </si>
  <si>
    <t>Revenue from various sources is deposited into this appropriation. Trust Fund Operations has accounting procedures and account codes that are unique for its purposes.</t>
  </si>
  <si>
    <t xml:space="preserve">The year end cash balance is moved to the new fiscal year in this appropriation. </t>
  </si>
  <si>
    <t>1(qr) From the agrichemical management fund, the amounts in the schedule for making grants under s. 36.25 (47).  S. 36.25 (47) Discovery farm grants. (a) In this subsection, “discovery farm" means an operating commercial farm that conducts on-farm research under the Wisconsin agricultural stewardship initiative. (b) From the appropriation under s. 20.285 (1) (qr), the board shall make grants through the extension to operators of discovery farms for research and outreach activities under the Wisconsin agricultural stewardship initiative.</t>
  </si>
  <si>
    <t>From the agrichemical management fund, the amounts in the schedule for making grants under s. 36.25 (47).  Discovery farm means an operating commercial farm that conducts on-farm research under the Wisconsin agricultural stewardship initiative. The board shall make grants through the extension to operators of discovery farms for research and outreach activities under the Wisconsin agricultural stewardship initiative.</t>
  </si>
  <si>
    <t xml:space="preserve">Salaries, Fringe Benefits, Supplies &amp; Expense, Aid to Individuals </t>
  </si>
  <si>
    <t>Position Control Policies: s. 16.505 (2) applies.</t>
  </si>
  <si>
    <t>Any unexpended or unencumbered current year budget dollars must be lapsed back to the state at the end of the fiscal year. There is no cash balance to carry forward. The new year budget is increased by encumbrances carried forward to the new year. For refunds of prior year expenditures contact the UWSA Controller's Office.</t>
  </si>
  <si>
    <t xml:space="preserve">1(je) Veterinary diagnostic laboratory; fees. All moneys received under s. 36.58 (3), other than from state agencies, to be used for general program operations of the veterinary diagnostic laboratory and to reimburse s. 20.866 (1) (u) for the payment of principal and interest costs incurred in financing the construction of the veterinary diagnostic laboratory enumerated in 2001 Wisconsin Act 16, section 9107 (1) (m) 1., to make payments determined by the building commission under s. 13.488 (1) (m) that are attributable to the proceeds of obligations incurred in financing that facility, and to make payments under an agreement or ancillary arrangement entered into under s. 18.06 (8) (a). </t>
  </si>
  <si>
    <t xml:space="preserve">Veterinary diagnostic laboratory; fees. All moneys received under s. 36.58 (3), other than from state agencies, to be used for general program operations of the veterinary diagnostic laboratory and to reimburse s. 20.866 (1) (u) for the payment of principal and interest costs incurred in financing the construction of the veterinary diagnostic laboratory enumerated in 2001 Wisconsin Act 16, section 9107 (1) (m) 1., to make payments determined by the building commission under s. 13.488 (1) (m) that are attributable to the proceeds of obligations incurred in financing that facility, and to make payments under an agreement or ancillary arrangement entered into under s. 18.06 (8) (a). </t>
  </si>
  <si>
    <t>Salaries, Fringe Benefits, Supplies and Expense, Capital, Aid to Individuals and Special Purpose.</t>
  </si>
  <si>
    <t>Position Control Policies: s. 16.505 (2)(a) applies.</t>
  </si>
  <si>
    <t>1(kg) Veterinary diagnostic laboratory; state agencies. All moneys received from other state agencies on account of the veterinary diagnostic laboratory to be used for general program operations of the veterinary diagnostic laboratory.</t>
  </si>
  <si>
    <t>Veterinary diagnostic laboratory; state agencies. All moneys received from other state agencies on account of the veterinary diagnostic laboratory to be used for general program operations of the veterinary diagnostic laboratory.</t>
  </si>
  <si>
    <t>1(qm) From the conservation fund, of the amounts in the schedule, $78,000 annually for the University of Wisconsin-Stevens Point paper science program and the remaining balance for grants to forest cooperatives under s. 36.56. S. 36.56 Grants for forestry cooperatives. (1) From the appropriation under s. 20.285 (1) (qm), the center for cooperatives under s. 36.11 (40) may award grants to persons to form forestry cooperatives under ch. 185 or 193 that consist primarily of private, nonindustrial owners of woodland. A grant recipient shall provide matching funds equal to 50 percent of the grant amount awarded. The match may be in the form of money or in-kind services or both, but may not include money received from the state.  (2) In each fiscal year, the center for cooperatives may not encumber funds from the appropriation under s. 20.285 (1) (qm) for administrative expenses if the amounts encumbered in that fiscal year for administrative expenses exceed 5 percent of the total expenditures from the appropriation for the fiscal year.  History:  1999 a. 9; 2005 a. 441.</t>
  </si>
  <si>
    <t>For the University of Wisconsin-Stevens Point Paper Science Program and the remaining balance for grants to forest cooperatives under s. 36.56. The Paper Science Program prepares student for technical careers in the pulp, paper, and allied industries.</t>
  </si>
  <si>
    <t>Stevens Point</t>
  </si>
  <si>
    <t>Salaries, fringe benefits, supplies &amp; expense, sales credits, capital, special purpose and aid to individuals.</t>
  </si>
  <si>
    <t>Only Aid to Individuals is allowed</t>
  </si>
  <si>
    <t>1(qe) Biennially, from the critical access hospital assessment fund, the amounts in the schedule for the department of family medicine in the University of Wisconsin School of Medicine and Public Health to establish and support physician residency positions under s. 36.63.</t>
  </si>
  <si>
    <t>Biennially, from the critical access hospital assessment fund, the amounts in the schedule for the department of family medicine in the University of Wisconsin School of Medicine and Public Health to establish and support physician residency positions under s. 36.63.  To establish and support physician residency positions in rural areas or positions including a rural rotation.</t>
  </si>
  <si>
    <t xml:space="preserve">Salaries, fringe benefits, supplies &amp; expense, and aid to individuals </t>
  </si>
  <si>
    <t>Any unexpended or unencumbered budget dollars on June 30 of each odd-numbered year must be lapsed back to the state at the end of the fiscal year. There is no cash balance to carry forward. The new year budget is increased by encumbrances carried forward to the new year. For refunds of prior year expenditures contact the UWSA Controller's Office.</t>
  </si>
  <si>
    <t>1(sp) Wisconsin Institute for Sustainable Technology. From the environmental fund, the amounts in the schedule to support the Wisconsin Institute for Sustainable Technology at the University of Wisconsin−Stevens Point.</t>
  </si>
  <si>
    <t>Wisconsin Institute for Sustainable Technology. From the environmental fund, the amounts in the schedule to support the Wisconsin Institute for Sustainable Technology at the University of Wisconsin−Stevens Point.</t>
  </si>
  <si>
    <t xml:space="preserve">Position Control Policies: s. 16.505 (2) applies. </t>
  </si>
  <si>
    <t>1(qj) Biennially, from the critical access hospital assessment fund, the amounts in the schedule for loan repayments under ss. 36.60 and 36.61.  Wisconsin Administrative Code Chapters UWS 23 and UWS 24.</t>
  </si>
  <si>
    <t xml:space="preserve">For agreements, with certain exceptions, in which the provider agrees to practice at least 32 clinic hours per week for 3 years in one or more eligible practice areas in this state or in a rural area.  Biennially, from the critical access hospital assessment fund, the amounts in the schedule for loan repayments under ss. 36.60 and 36.61.  </t>
  </si>
  <si>
    <t xml:space="preserve">1(k) Funds transferred from other state agencies. All moneys received from other state agencies to carry out the purposes for which received. “Cancer research program" means the program under s. 255.055 that provides moneys for cancer research and the payment of administrative expenses related to the administration of this subsection. 255.055  Cancer research program.  (1) The Medical College of Wisconsin, Inc. shall use the moneys appropriated under s. 20.250 (2) (g) and the University of Wisconsin Carbone Cancer Center shall use the moneys paid under s. 71.10 (5f) (i) for cancer research projects. These moneys may not be used to supplant funds available for cancer research from other sources.  (2) Annually by January 1, the Medical College of Wisconsin, Inc., and the Board of Regents of the University of Wisconsin System shall each report to the appropriate standing committees of the legislature under s. 13.172 (3) and to the governor on the cancer research projects each has conducted under sub. (1) in the previous fiscal year. </t>
  </si>
  <si>
    <t xml:space="preserve">Funds transferred from other state agencies. All moneys received from other state agencies to carry out the purposes for which received. “Cancer research program" means the program under s. 255.055 that provides moneys for cancer research and the payment of administrative expenses related to the administration of this subsection. 255.055  Cancer research program.  (1) The Medical College of Wisconsin, Inc. shall use the moneys appropriated under s. 20.250 (2) (g) and the University of Wisconsin Carbone Cancer Center shall use the moneys paid under s. 71.10 (5f) (i) for cancer research projects. These moneys may not be used to supplant funds available for cancer research from other sources.  (2) Annually by January 1, the Medical College of Wisconsin, Inc., and the Board of Regents of the University of Wisconsin System shall each report to the appropriate standing committees of the legislature under s. 13.172 (3) and to the governor on the cancer research projects each has conducted under sub. (1) in the previous fiscal year. </t>
  </si>
  <si>
    <t>Salaries, Fringe Benefits, Supplies and Expense, Capital, Aid to Individuals, and Special Purpose.</t>
  </si>
  <si>
    <t xml:space="preserve">1(k) Funds transferred from other state agencies. All moneys received from other state agencies to carry out the purposes for which received. Aquaculture Center operational costs enumerated under 1999 Wisconsin Act 9, section 9107 (1) (i) 3.  S 20.505 (8) (hm) 11a. In each fiscal year $417,500 to the Board of Regents of the University of Wisconsin System for the operational costs of the aquaculture demonstration facility enumerated under 1999 Wisconsin Act 9, section 9107 (1) (i) 3. </t>
  </si>
  <si>
    <t xml:space="preserve">Aquaculture Center operational costs.  S 20.505 (8) (hm) 11a. In each fiscal year $417,500 to the Board of Regents of the University of Wisconsin System for the operational costs of the aquaculture demonstration facility enumerated under 1999 Wisconsin Act 9, section 9107 (1) (i) 3. </t>
  </si>
  <si>
    <t xml:space="preserve">1(k) Funds transferred from other state agencies. All moneys received from other state agencies to carry out the purposes for which received.  S. 29.598 Outdoors skills training.  (1)  Program coordination. The department and the board of regents of the University of Wisconsin System shall enter into an agreement with an established national organization that provides training to persons who are interested in learning about the outdoor skills needed by women to hunt, fish, camp, canoe and undertake other outdoor recreational activities in order to provide that type of training to interested persons.  (2) Match. No moneys may be paid from the appropriation account under s. 20.370 (1) (mu) for the costs associated with the agreement under sub. (1), unless the organization described in sub. (1) demonstrates that it has contributed an equal amount to pay for those costs. The matching contribution may be in the form of money or in-kind goods or services.  History:  1999 a. 9; 2011 a. 32.  S. 20.370 (1) (mu) General program operations — state funds. The amounts in the schedule for general program operations that do not relate to the management and protection of the state's fishery resources and that are conducted under ss. 23.09 to 23.11, 27.01, 30.203, 30.277, and 90.21, and chs. 29 and 169, for activities conducted under the ecological inventory and monitoring program of the endangered resources program, for the aquatic and terrestrial resources inventory under s. 23.09 (2) (km), and for payments of $53,700 in each fiscal year, to be credited to the appropriation account under s. 20.285 (1) (k), to the University of Wisconsin System for outdoor skills training under s. 29.598. </t>
  </si>
  <si>
    <t>Outdoors skills training under s. 29.598.  (1) Program coordination (aka Becoming an Outdoors-Women (BOW)). The department and the board of regents of the University of Wisconsin System shall enter into an agreement with an established national organization that provides training to persons who are interested in learning about the outdoor skills needed by women to hunt, fish, camp, canoe and undertake other outdoor recreational activities in order to provide that type of training to interested persons.  (2) Match. No moneys may be paid from the appropriation account under s. 20.370 (1) (mu) for the costs associated with the agreement under sub. (1), unless the organization described in sub. (1) demonstrates that it has contributed an equal amount to pay for those costs. The matching contribution may be in the form of money or in-kind goods or services.  History:  1999 a. 9; 2011 a. 32.  S. 20.370 (1) (mu) General program operations — state funds. The amounts in the schedule for general program operations that do not relate to the management and protection of the state's fishery resources and that are conducted under ss. 23.09 to 23.11, 27.01, 30.203, 30.277, and 90.21, and chs. 29 and 169, for activities conducted under the ecological inventory and monitoring program of the endangered resources program, for the aquatic and terrestrial resources inventory under s. 23.09 (2) (km), and for payments of $53,700 in each fiscal year, to be credited to the appropriation account under s. 20.285 (1) (k), to the University of Wisconsin System for outdoor skills training under s. 29.598.</t>
  </si>
  <si>
    <t>Salaries, Fringe Benefits and Supplies and Expense</t>
  </si>
  <si>
    <t>1(k) Funds transferred from other state agencies. All moneys received from other state agencies to carry out the purposes for which received.  For loan repayments under ss. 36.60 and 36.61. All moneys transferred from the appropriation account under s. 20.505 (8) (hm) 6r. shall be credited to this appropriation account. Notwithstanding s. 20.001 (3) (b), the unencumbered balance on June 30 of each odd-numbered year shall revert to the appropriation account under s. 20.505 (8) (hm). Wisconsin Administrative Code Chapters UWS 23 and UWS 24.</t>
  </si>
  <si>
    <t>To be used for loan repayments under ss. 36.60 and 36.61. All moneys transferred from the appropriation account under s. 20.505 (8) (hm) 6r. shall be credited to this appropriation account. Notwithstanding s. 20.001 (3) (b), the unencumbered balance on June 30 of each odd-numbered year shall revert to the appropriation account under s. 20.505 (8) (hm).</t>
  </si>
  <si>
    <t xml:space="preserve">1(k) Funds transferred from other state agencies. All moneys received from other state agencies to carry out the purposes for which received. S. 20.370 (4) (mu) states: General program operations — state funds. The amounts in the schedule for general program operations that relate to the management and protection of the state's fishery resources and that are conducted under ss. 23.09 to 23.11, 30.203 and 30.277 and ch. 29 and for payments of $51,900 in each fiscal year, to be credited to the appropriation account under s. 20.285 (1) (k), to the a University of Wisconsin System for studies of Great Lakes fish. </t>
  </si>
  <si>
    <t xml:space="preserve">The amounts in the schedule for general program operations that relate to the management and protection of the state's fishery resources and that are conducted under ss. 23.09 to 23.11, 30.203 and 30.277 and ch. 29 and for payments of $51,900 in each fiscal year, to be credited to the appropriation account under s. 20.285 (1) (k), to the a University of Wisconsin System for studies of Great Lakes fish. </t>
  </si>
  <si>
    <t>Permanent Salaries and Fringe Benefits.</t>
  </si>
  <si>
    <t>1(k) Funds transferred from other state agencies. All moneys received from other state agencies to carry out the purposes for which received.</t>
  </si>
  <si>
    <t>Salaries, Fringe Benefits and Supplies &amp; Expense.</t>
  </si>
  <si>
    <t>1(k) Funds transferred from other state agencies. All moneys received from other state agencies to carry out the purposes for which received.  All moneys received under s. 341.14 (6r) (b) 4, for the scholarship programs under s. 36.44.  S. 36.44 states: License plate scholarship programs. The board shall establish a scholarship program at each of the institutions specified in s. 341.14 (6r) (f) 35. to 47. The program at each institution shall be funded by the fees collected under s. 341.14 (6r) (b) 4. for that institution and the scholarships shall be awarded by the chancellor of each institution according to criteria developed by the chancellor.  History:  1989 a. 31; 2015 a. 55.</t>
  </si>
  <si>
    <t>All moneys received under s. 341.14 (6r) (b) 4, for the scholarship programs under s. 36.44.  S. 36.44 states: License plate scholarship programs. The board shall establish a scholarship program at each of the institutions specified in s. 341.14 (6r) (f) 35. to 47. The program at each institution shall be funded by the fees collected under s. 341.14 (6r) (b) 4. for that institution and the scholarships shall be awarded by the chancellor of each institution according to criteria developed by the chancellor.  History:  1989 a. 31; 2015 a. 55.</t>
  </si>
  <si>
    <t>Position Control Policies: Not applicable since there are no salaries in the appropriation. Program Code Limitations: Use Program code 9 only.</t>
  </si>
  <si>
    <t xml:space="preserve">1(k) Funds transferred from other state agencies. All moneys received from other state agencies to carry out the purposes for which received. S. 36.25 (34) Center for urban land economics research. The board shall establish a center for urban land economics research in the School of Business at the University of Wisconsin-Madison to conduct research and undertake educational, public outreach and grant activities related to real estate and urban land economics.  S. 452.12 (5) The department shall pay $10 of each renewal fee received under this paragraph to the Board of Regents of the University of Wisconsin System for research and educational, public outreach, and grant activities under s. 36.25 (34). </t>
  </si>
  <si>
    <t>Center for urban land economics research. The board shall establish a center for urban land economics research in the School of Business at the University of Wisconsin-Madison to conduct research and undertake educational, public outreach and grant activities related to real estate and urban land economics. Renewal fees received under s. 452.12 (5) shall be credited to this appropriation.</t>
  </si>
  <si>
    <t xml:space="preserve">1(k) Funds transferred from other state agencies. All moneys received from other state agencies to carry out the purposes for which received.  S. 36.11 (43) Programming at University of Wisconsin-Green Bay. The board shall ensure that the University of Wisconsin-Green Bay implements programming that is jointly developed by the University of Wisconsin-Green Bay and the Oneida Tribe. </t>
  </si>
  <si>
    <t>Funds transferred from other state agencies. All moneys received from other state agencies to carry out the purposes for which received. To finance programming at UW - Green Bay that is jointly developed by the Oneida Tribe and UW - Green Bay.</t>
  </si>
  <si>
    <t>1(k) Funds transferred from other state agencies. All moneys received from other state agencies to carry out the purposes for which received. Wisconsin Administrative Code Chapters UWS 23 and UWS 24.</t>
  </si>
  <si>
    <t>To be used for loan repayments and costs associated with the repayments. Moneys received under ss. 36.60 and 36.61 and moneys were transferred under 2009 Wisconsin Act 28, section 9210 (1).</t>
  </si>
  <si>
    <t>Aid to Individuals</t>
  </si>
  <si>
    <t xml:space="preserve">1(k) Funds transferred from other state agencies. All moneys received from other state agencies to carry out the purposes for which received. </t>
  </si>
  <si>
    <t xml:space="preserve">From 2003 Statutes 20.285 (6) (g) Services provided to authority. All moneys received from the University of Wisconsin Hospitals and Clinics Authority under any agreements entered into under s. 233.03 (10) or 233.04 (7), (7g), (7m) or (7p) for services provided to the authority and for leases and rentals to the authority. Moneys may be transferred from this appropriation account to the appropriation account under sub. (1) (kd) or (ke). </t>
  </si>
  <si>
    <t>Supplies and Expense</t>
  </si>
  <si>
    <t xml:space="preserve">1(mc) Veterinary diagnostic laboratory; federal funds. All moneys received from the federal government for the veterinary diagnostic laboratory to be used in accordance with the provisions of the federal grant or program. </t>
  </si>
  <si>
    <t xml:space="preserve">Veterinary diagnostic laboratory; federal funds. All moneys received from the federal government for the veterinary diagnostic laboratory to be used in accordance with the provisions of the federal grant or program. </t>
  </si>
  <si>
    <t>Salaries, Fringe Benefits, Supplies &amp; Expense and Capital. There is no budget for sales credits.</t>
  </si>
  <si>
    <t xml:space="preserve">20.907(5)(e)(3) Custody Accounts. Sales taxes collected by state agencies prior to the date prescribed for payment to the department of revenue. </t>
  </si>
  <si>
    <t>Sales Tax Clearing. Sales taxes collected by state agencies prior to the date prescribed for payment to the department of revenue.  See Wisconsin Accounting Manual Section 03-07.</t>
  </si>
  <si>
    <t>Not applicable, there is no budget for this appropriation.</t>
  </si>
  <si>
    <t>No expenditures are allowed. Only the appropriate sales tax revenue codes should be used to deposit revenue to and clear revenue from this appropriation.</t>
  </si>
  <si>
    <t>UW System Administrative Policy 336 (formerly F2) Sales &amp; Use Tax.</t>
  </si>
  <si>
    <t>The year-end cash balance is moved to the new fiscal year in this appropriation.</t>
  </si>
  <si>
    <t xml:space="preserve">20.907(5)(e)(1) Custody Accounts. A trust account or deposit containing moneys which are owned or payable or may be determined to be owned by or payable to persons other than the state. </t>
  </si>
  <si>
    <t>The deposits to and payments from 904 should net to zero on a fiscal year basis.</t>
  </si>
  <si>
    <t>20.907 - The 2003-05 Wisconsin State Budget, Act 33 requires that the net proceeds from the sale of surplus property (supplies, materials or equipment) be deposited into the Budget Stabilization Fund (28600). Section 16.72(4)(b) requires DOA to promulgate rules for the declaration and disposal of surplus property. For more information on how to dispose of surplus property see the State Procurement Manual section PRO-F-3.</t>
  </si>
  <si>
    <t>Sale of State Surplus Property - Property (materials, supplies or equipment) that meet the following characteristics, of both A and B, should be considered "State Surplus Property."
A. The property does not meet program needs for one or more of the following:
1. It does not function in whole or in part.
2. It is technologically obsolete
3. It is not otherwise useful to the program
4. It is not needed in the forseeable future to meet program responsibilities.
B. It will not be replaced within the standard replacement schedule or within the current fiscal year with property that is functionally similar.
Exceptions - See State of Wisconsin Accounting manual, section 07, sub-section 09 - Surplus Property Proceeds.
Net Proceeds - Administrative Code Chapter 11.07(1) permits the handling and selling costs to be deducted from the sales proceeds. The amount that remains after deducting allowable costs from the sales proceeds is the "net proceeds". See Wisconsin Accounting manual, sections 03-07 and 07-09 - Surplus Property Proceeds which provides examples of allowable deductions from the sales proceeds.</t>
  </si>
  <si>
    <t>Supplies &amp; expense and capital</t>
  </si>
  <si>
    <t>The year end cash balance is lapsed to the state.</t>
  </si>
  <si>
    <t>20.907(5)(e)  Custody Accounts. Other purposes allowed by law.</t>
  </si>
  <si>
    <t>ACH Rejects Clearing. Used primarily to record rejected ACH transactions related to the direct deposit of salaries. See Wisconsin Accounting Manual section 03-07.</t>
  </si>
  <si>
    <t xml:space="preserve">Used primarily to record rejected ACH transactions related to the direct deposit of salaries. </t>
  </si>
  <si>
    <t>The rejected transactions should be netted to zero at the end of the fiscal year.</t>
  </si>
  <si>
    <t xml:space="preserve">20.907(5)(e)(9) Custody Accounts. Advance payments of program revenues. </t>
  </si>
  <si>
    <t xml:space="preserve">Advanced Academic Student Fees. Advance payments of program revenues. </t>
  </si>
  <si>
    <t>Not applicable, there is no budget for this appropriation. This appropriation is only used for fee revenue clearing operations.</t>
  </si>
  <si>
    <t>No expenses should be coded to this appropriation. All of the various academic fee revenue codes may be used in this appropriation.</t>
  </si>
  <si>
    <t>All academic fees collected in advance ("in advance" means prior to July 1) should be deposited to this appropriation. Institutions should make certain that advances are not co-mingled with current fees in appropriation 131.</t>
  </si>
  <si>
    <t>All revenue residing in 966 as of June 30 must be cleared to the new fiscal year by July 31. The fees should be distributed to the appropriate academic fee appropriation in the new fiscal year - not to 966. Since 966 is totally cleared in the old fiscal year, there is no cash balance carry forward for this appropriation.</t>
  </si>
  <si>
    <t>20.907(5)(e)(13) Custody Accounts. Other purposes allowed by law.</t>
  </si>
  <si>
    <t>Employer's Share Fringe Benefit Clearing. This appropriation is only used for the various fringe benefit clearing transactions required in the UW Processing Center to distribute costs properly and to accommodate the payment.</t>
  </si>
  <si>
    <t>Only used for the various fringe benefit clearing transactions required in the UW Service Center to distribute costs properly and to accommodate the payment of state share fringes within the time frames required.</t>
  </si>
  <si>
    <t>Revenue Clearing Account. This appropriation should only be used to deposit money received by an institution before it is allocated to the appropriate account.</t>
  </si>
  <si>
    <t>All types of revenue are allowed since this is a revenue clearing account. Expenses can not be charged to this appropriation.</t>
  </si>
  <si>
    <t xml:space="preserve">16.53(1)(cm) Advancement of travel expenses. The head of a state agency may advance money for travel expenses to employees. Any travel advance shall not exceed 80 percent of the estimated expense. </t>
  </si>
  <si>
    <t>Group Travel Advances. The head of a state agency may, by presenting proper vouchers to the department of administration, advance money for travel expenses to employees. Travel expenses shall be advanced only when the estimated expense is expected to exceed $50 and the advanced shall not exceed 80 percent of the estimated expense.</t>
  </si>
  <si>
    <t>Employees should be encouraged to obtain and use the US Bank Travel Card to charge travel expenses rather than obtaining a travel advance. Expenditure account codes must not be used on Fund 991.</t>
  </si>
  <si>
    <t>20.920(1)(b) “Contingent fund" means an amount of money set aside for a state agency to use in making small payments.  (2) Establishment. (a) With the approval of the secretary, each state agency may establish a contingent fund. The secretary shall determine the funding source for each contingent fund, total amount of the fund, and maximum payment from the fund. (b) No part of a contingent fund may be utilized to pay the salary or wages of an employee of a state agency. (c) All moneys in a contingent fund, except petty cash accounts established under s. 16.52 (7), shall be deposited in a separate account in a public depository approved by the depository selection board. The agency head of each state agency having a contingent fund is responsible for all disbursements from the fund, but the agency head may delegate the responsibility for administration of the fund to a custodian, who shall be an employee of the agency. State agency invoices which qualify for payment from a contingent fund may be paid by check, share draft or other draft drawn by the agency head or custodian against the account. No such invoice need be submitted for audit prior to disbursement. After making each disbursement, the agency head shall file with the secretary a claim for reimbursement of the contingent fund on a voucher which shall be accompanied by a copy of the invoice to be reimbursed. Upon audit and approval of the claim by the secretary, the department of administration shall reimburse the contingent fund with the total amount lawfully paid therefrom.  History:  1985 a. 29; 2003 a. 33.</t>
  </si>
  <si>
    <t xml:space="preserve">Contingent Fund. An amount of money set aside for a state agency to use in making small payments. A Contingent Checking Account is a checking account established from the contingent fund of a state agency that must be held in a public depository approved by the Depository Selection Board. A Petty Cash Account is a cash account established from the contingent fund of a state agency. Petty cash accounts are cash-on-hand only and are held in specified state agency locations, and should only be used when the immediate payment of cash is required, and shall be no greater than $500 per account, unless otherwise authorized. A Change Account is a cash account established from the contingent fund of a state agency. Change accounts are cash-on-hand only and are held in specified state agency locations, should be used for making change in agency business operations related to the collection of fees, licenses, goods and services, and account size is limited to $500 per account, unless otherwise authorized.  See Wisconsin Accounting Manual Sections 03-07 and 05-05.  </t>
  </si>
  <si>
    <t>No expenses may be coded to this appropriation.</t>
  </si>
  <si>
    <t xml:space="preserve">The year-end cash balance is carried forward to the new fiscal year. </t>
  </si>
  <si>
    <t xml:space="preserve">20.921(3)(a) Each state agency shall indicate on its payrolls the amount to be deducted or deferred from the salary of each officer and employee, the reason for each deduction or deferral, the net amount due each officer or employee, the total amount due for each purpose for which deductions or deferrals have been made, and the person, governmental unit or private organization in each case entitled to receive the deductions or the amount deferred. The department of administration shall then issue warrants for the respective amounts due the persons listed on each payroll and the checks, share drafts and other drafts for the payments when received by the state agency shall be transmitted to the persons entitled to receive them. </t>
  </si>
  <si>
    <t>Unpaid Salary Deductions. Employee's Share. The amount to be deducted or deferred from the salary of each officer and employee. This appropriation is only used for the various fringe benefit clearing transactions required in the UW Service Center to distribute costs properly and to accommodate the payment.</t>
  </si>
  <si>
    <t>On a payroll by payroll basis, all deferred amounts (negative expenses) should be offset by the actual expenses coded to these account codes (positive expenses) when the employee's share of the fringe benefit costs are paid to the benefit provider, the state retirement funds, and the federal and state governments. Thus, if all deferrals and payments were completed within the same fiscal year, this appropriation would have a zero balance at the end of the year.</t>
  </si>
  <si>
    <t>DOA brings the balance in this appropriation as of July 31 forward into the new fiscal year as a current year expense amount rather that recording it as a prior year cash balance.</t>
  </si>
  <si>
    <t xml:space="preserve">20.921(1)(a) Any state officer or employee or any employee of the University of Wisconsin Hospitals and Clinics Authority may request in writing through the state agency in which the officer or employee is employed or through the authority that a specified part of the officer's or employee's salary be deducted and paid by the state or by the authority to a payee designated in such request for any of the following purposes:  1. The purchase of U.S. savings bonds.  2. If the state employee is a public safety employee under s. 111.81 (15r), payment of dues to employee organizations.  2m. Payment of amounts owed to state agencies or to the University of Wisconsin Hospitals and Clinics Authority by the employee.  2n. Payment of amounts owed as child support, maintenance payments or family support.  3. Payment of premiums for group hospital and surgical-medical insurance or plan, group life insurance, and other group insurance, where such groups consist of state officers and employees or employees of the niversity of Wisconsin Hospitals and Clinics Authority and where such insurance or plans are provided or approved by the group insurance board.  4. Other group or charitable purposes approved by the governor and the department of administration under the rules of the department of administration for state officers or employees, or by the board of directors of the University of Wisconsin Hospitals and Clinics Authority for authority employees.  5. Payment into an employee-funded reimbursement account maintained by an employee-funded reimbursement account provider under subch. VIII of ch. 40. 6. Payment into a health savings account established for that officer or employee under s. 40.515.  20.921(1) (bm) Any state officer or employee or any employee of the University of Wisconsin Hospitals and Clinics Authority may request in writing that a specified part of his or her salary be deferred under a deferred compensation plan of a deferred compensation plan provider selected under s. 40.80. The request shall be made to the state agency or to the authority in the form and manner prescribed in the deferred compensation plan and may be withdrawn as prescribed in that plan. </t>
  </si>
  <si>
    <t xml:space="preserve">Deductions From Salaries-Optional Deductions. Any state officer or employee or any employee of the University of Wisconsin Hospitals and Clinics Authority may request in writing through the state agency in which the officer or employee is employed or through the authority that a specified part of the officer's or employee's salary be deducted and paid by the state or by the authority to a payee designated in such request for any of the following purposes:  1. The purchase of U.S. savings bonds.  2. If the state employee is a public safety employee under s. 111.81 (15r), payment of dues to employee organizations.  2m. Payment of amounts owed to state agencies or to the University of Wisconsin Hospitals and Clinics Authority by the employee.  2n. Payment of amounts owed as child support, maintenance payments or family support.  3. Payment of premiums for group hospital and surgical-medical insurance or plan, group life insurance, and other group insurance, where such groups consist of state officers and employees or employees of the niversity of Wisconsin Hospitals and Clinics Authority and where such insurance or plans are provided or approved by the group insurance board.  4. Other group or charitable purposes approved by the governor and the department of administration under the rules of the department of administration for state officers or employees, or by the board of directors of the University of Wisconsin Hospitals and Clinics Authority for authority employees.  5. Payment into an employee-funded reimbursement account maintained by an employee-funded reimbursement account provider under subch. VIII of ch. 40. 6. Payment into a health savings account established for that officer or employee under s. 40.515.  20.921(1) (bm) Any state officer or employee or any employee of the University of Wisconsin Hospitals and Clinics Authority may request in writing that a specified part of his or her salary be deferred under a deferred compensation plan of a deferred compensation plan provider selected under s. 40.80. The request shall be made to the state agency or to the authority in the form and manner prescribed in the deferred compensation plan and may be withdrawn as prescribed in that plan. </t>
  </si>
  <si>
    <t>On a payroll by payroll basis, all deferred amounts (negative expenses) should be offset by the actual expenses coded to these account codes (positive expenses) when the employee's share of the fringe benefit deductions are paid. Thus, if all deferrals and payments were completed within the same fiscal year, this appropriation would have a zero balance at the end of the year.</t>
  </si>
  <si>
    <t>DOA brings the balance in this appropriation as of July 31 forward into the new fiscal year as current year expense amount rather that recording it as a prior year cash balance.  Fund 998 / Department PAYCLR balances must be zero.</t>
  </si>
  <si>
    <t xml:space="preserve">20.907(5)(e)(4) Custody Accounts. Insurance loss receipts. </t>
  </si>
  <si>
    <t>Custody Accounts. Insurance loss receipts. To be used to account for the receipt and disbursement of proceeds from insured losses. See Wisconsin Accounting Manual 03-07.</t>
  </si>
  <si>
    <t>This appropriation should only be used to account for the receipt and disbursement of proceeds from insured losses. UW System Administrative Policy 605 (formerly F35) Loss-Fund Operations.</t>
  </si>
  <si>
    <t>This page intentionally left blank.</t>
  </si>
  <si>
    <t>Appropriation Types</t>
  </si>
  <si>
    <t>Sum Sufficient</t>
  </si>
  <si>
    <t>UW Fund Order</t>
  </si>
  <si>
    <t>1(am) Electric energy derived from renewable resources. The amounts in the schedule for the premium cost incurred for the generation or purchase of electric energy derived from renewable resources under s. 16.75 (12), commonly referred to as the DOA Central Fuel renewable energy billings. No other types of renewable energy, for example, billed directly to UW institutions (Clean Source, Wind M-RETS) may be charged to 118.</t>
  </si>
  <si>
    <t>Energy costs. To pay for utilities and for fuel, heat and air conditioning, and to pay costs incurred under s. 16.895, including all operating costs recommended by the department of administration that result from the installation of pollution abatement equipment in state-owned or operated heating, cooling or power plants, by or on behalf of the board of regents, and to repay to the energy efficiency fund loans made to the board under s. 16.847 (6), 1999 stats. No moneys may be expended from this appropriation for the purposes of electric energy derived from renewable resources specified in par (am), commonly referred to as the DOA Central Fuel renewable energy billings. Other types of renewable energy that are billed directly to UW institutions (Clean Source, Wind M-RETS) should be charged to 109.</t>
  </si>
  <si>
    <t>Stevens Point, Madison</t>
  </si>
  <si>
    <t>Graduate psychiatric nursing education</t>
  </si>
  <si>
    <t>1c</t>
  </si>
  <si>
    <t>Graduate Psychiatric Nursing Education</t>
  </si>
  <si>
    <t>(c) Graduate psychiatric nursing education. The amounts in the schedule for the purposes specified in s. 36.25 (55) (a). 36.25 (55) Graduate Psychiatric Nursing Education at the University of Wisconsin-Madison. (a) In consultation with the chancellor of the University of Wisconsin-Madison, the board shall do all of the following with respect to the graduate program in psychiatric mental health nursing at the University of Wisconsin-Madison: 1. Increase the number of students provided the opportunity to study to be board-eligible psychiatric mental health nurse practitioners. 2. Expand the instructional capacity available to teach psychiatric mental health nursing. 3. Annually provide fellowships for graduate psychiatric mental health nursing students to participate in clinical rotations in rural communities or areas with shortages of mental health professionals in this state. In order to receive a fellowship under this subdivision, a student shall commit to passing applicable board certification and to practicing in this state for at least 2 years after graduation from the program. (b) Costs associated with the board’s duties under par. (a) shall be funded from the appropriation account under s. 20.285 (1) (c).</t>
  </si>
  <si>
    <t>Salaries, Fringe Benefits, Supplies &amp; Expense, Sales Credits and Aid to Individuals.</t>
  </si>
  <si>
    <t>Freshwater Collaborative</t>
  </si>
  <si>
    <t>1ar</t>
  </si>
  <si>
    <t>1(ar) Freshwater collaborative. As a continuing appropriation, the amounts in the schedule to provide funding for a freshwater collaborative.</t>
  </si>
  <si>
    <t>101, 102, 103, 106, 109, 402, 403, 406, 601</t>
  </si>
  <si>
    <t>GPO - Receiving Institutions</t>
  </si>
  <si>
    <t>Grants to Meet Emergency Financial Need - Receiving Institutions</t>
  </si>
  <si>
    <t>Moneys received by the University of Wisconsin system for or on account of any housing facility, commons, dining halls, cafeteria, student union, athletic activities, stationery stand or bookstore, parking facilities or car fleet, or such other auxiliary enterprise activities as the board designates and including such fee revenues as allocated by the board and including such moneys received under leases entered into previously with nonprofit building corporations as the board designates to be recipients under this paragraph, to be used for the operation, maintenance, and capital expenditures of activities specified in this paragraph, including transfers for principal repayment - interest and rebates, and to nonprofit building corporations to be used by the corporations for the retirement of existing indebtedness and such other payments as may be required under existing loan agreements, and for optional rental payments in addition to the mandatory rental payments under the leases and subleases in connection with the providing of facilities for such activities. A separate account shall be maintained for each campus.</t>
  </si>
  <si>
    <t>All moneys received by the University of Wisconsin system for or on account of any housing facility, commons, dining halls, cafeteria, student union, athletic activities, stationery stand or bookstore, parking facilities or car fleet, or such other auxiliary enterprise activities as the board designates and including such fee revenues as allocated by the board and including such moneys received under leases entered into previously with nonprofit building corporations as the board designates to be recipients under this paragraph, to be used for the operation, maintenance, and capital expenditures of activities specified in this paragraph, including the transfer to nonprofit building corporations to be used by the corporations for the retirement of existing indebtedness and such other payments as may be required under existing loan agreements, and for optional rental payments in addition to the mandatory rental payments under the leases and subleases in connection with the providing of facilities for such activities. A separate account shall be maintained for each campus.</t>
  </si>
  <si>
    <t>Madison, Green Bay, Parkside, Platteville, and Stout have current budgets, however all institutions are eligible to receive revenue from auto license fees.</t>
  </si>
  <si>
    <t>GPO - Receiving Institutions (Eau Claire, Green Bay, Milwaukee, Oshkosh, Platteville, Stevens Point, Whitewater)</t>
  </si>
  <si>
    <t>Non-Credit Program Receipts</t>
  </si>
  <si>
    <t>Cash Management Fund</t>
  </si>
  <si>
    <t>GPR - Statewide Outreach and Public Service Programs</t>
  </si>
  <si>
    <t>System Administration</t>
  </si>
  <si>
    <t>Receiving Institutions (Eau Claire, Green Bay, Milwaukee, Oshkosh, Platteville, Stevens Point, Whitewater)</t>
  </si>
  <si>
    <t>Continuing Education Credit Student Fees</t>
  </si>
  <si>
    <t>Madison and System Administration</t>
  </si>
  <si>
    <t>All institutions except System Administration</t>
  </si>
  <si>
    <t>Grants to meet emergency financial need. As a continuing appropriation, the amounts in the schedule for distribution to the branch campuses for purposes of making grants under s. 36.66. “Financial emergency” means an unplanned event causing an unanticipated expense, such as charges for medical treatment or vehicle repair, that would cause an eligible student to not complete that term if a grant were not available to cover the expense, but does not include such expenses as those for tuition, textbooks, student fees, alcohol or tobacco, groceries, entertainment, legal services, or fines or forfeitures resulting from legal violations.</t>
  </si>
  <si>
    <t xml:space="preserve">1(e) Grants to meet emergency financial need. As a continuing appropriation, the amounts in the schedule for distribution to the branch campuses for purposes of making grants under s. 36.66.  S. 36.66 (1) In this section:  (a) “Eligible student" means a student enrolled in a branch campus whose expected family contribution, as defined in s. 39.437 (3) (a), is less than $5,000.  (b) “Financial emergency" means an unplanned event causing an unanticipated expense, such as charges for medical treatment or vehicle repair, that would cause an eligible student to not complete that term if a grant were not available to cover the expense, but does not include such expenses as those for tuition, textbooks, student fees, alcohol or tobacco, groceries, entertainment, legal services, or fines or forfeitures resulting from legal violations.  (2) From the appropriation under s. 20.285 (1) (e), no later than September 1, 2016, and by September 1 of each year thereafter, the board shall distribute funds to the branch campuses for payment of grants under this section. These funds may not be used by the branch campuses for any other purpose. The amount distributed by the board to each branch campus shall be determined by the board based on the anticipated need and demand for grants at each branch campus.  (3) (a) Subject to pars. (b) to (d), each branch campus may award grants to eligible students to pay the student's expense resulting from a financial emergency. In evaluating a grant application, the branch campus shall, in its discretion and based on its best judgment, determine whether the student has incurred a legitimate financial emergency. </t>
  </si>
  <si>
    <t>No grant may be awarded to a student unless the student has submitted with the grant application written proof, such as a bill, identifying the nature and amount of the expense and the 3rd party to whom this amount is owed. 
A branch campus may not award more than 2 grants under this section to the same student in any academic year. The total of all grants made to a student under this section in the same academic year may not exceed $500. 
A grant under this section may not be disbursed in cash. The grant funds shall be disbursed in any of the following ways:  1. By check made payable to the student and delivered to the student.  2. By check made payable to the 3rd party identified under par. (b) and delivered to the 3rd party or to the student.  3. By electronic fund transfer or other electronic deposit to an account maintained by the student at a financial institution. 
A decision on a grant application, and disbursement of grant funds to a student if a grant is awarded, shall be made within 5 business days of the student's application. 
If a student applies for a 2nd grant under this section within the same academic year, a branch campus shall require the student to undergo a financial counseling session with a financial aid professional before the grant may be awarded.</t>
  </si>
  <si>
    <t>Each branch campus shall collect, for each academic year, the following information related to the grant program under this section:  1. The number of grants awarded.  2. The number of grant requests denied.  3. The number of students receiving grants.  4. The total amount of grant money awarded.  5. The total amount of grant money available but not awarded.  6. The number of students who received a grant and completed their degree or credential.  7. The number of students who received a grant and transferred to another postsecondary institution.  8. The number of students who received a grant and did not complete the term in which the grant was awarded.  9. The types of expenses for which students requested grants. 
By June 30, 2017, and by June 30 of each year thereafter, each branch campus shall report to the board the information collected under par. (a), for the academic year ending in that calendar year, and the board shall submit a report of this information to the chief clerk of each house of the legislature, for distribution to the appropriate standing committees under s. 13.172 (3) having jurisdiction over matters relating to branch campuses and universities.</t>
  </si>
  <si>
    <t>Energy Costs - System</t>
  </si>
  <si>
    <t>The budget resides entirely in System Administration. Budget transfers are made to institutions to fund certain programs.</t>
  </si>
  <si>
    <t xml:space="preserve">All institutions  have non-credit programs which generate fee revenue deposited to this appropriation. </t>
  </si>
  <si>
    <r>
      <t>All moneys received from academic student fees for credit outreach instruction</t>
    </r>
    <r>
      <rPr>
        <strike/>
        <sz val="14"/>
        <color theme="1"/>
        <rFont val="Times New Roman"/>
        <family val="1"/>
      </rPr>
      <t xml:space="preserve"> </t>
    </r>
  </si>
  <si>
    <t xml:space="preserve">Wisconsin fertilizer tonnage fee used to support agricultural education. Historical reference - 2003 Statutes: 20.285 (1) (hm) Extension outreach. All moneys collected under s. 94.64 (4) (a) 3. to be used for University of Wisconsin-Extension outreach services. S. 94.64 (4) (a) 3. An additional research fee of 10 cents per ton, with a minimum fee of $1. </t>
  </si>
  <si>
    <t>Outreach Agricultural Education</t>
  </si>
  <si>
    <t>1(rm) From the normal school fund, all income and interest for grants, scholarships, and environmental programs under s. 36.49. S. 36.49 Environmental program grants and scholarships. From the appropriation under s. 20.285 (1) (rm), the board shall annually do the following:  (1) Make need-based grants totaling $100,000 to students who are members of underrepresented groups and who are enrolled in a program leading to a certificate or a bachelor's degree from the Nelson Institute for Environmental Studies at the University of Wisconsin-Madison.  (2) Provide annual scholarships totaling $100,000 to students enrolled in the sustainable management degree program through the UW Extended Campus.  (3) Award the balance to the University of Wisconsin-Stevens Point for environmental programs.  History:  2009 a. 28; 2011 a. 32.</t>
  </si>
  <si>
    <t>From the normal school fund, all income and interest for grants, scholarships, and environmental programs under s. 36.49. Environmental program grants and scholarships. The board shall annually do the following:  (1) Make need-based grants totaling $100,000 to students who are members of underrepresented groups and who are enrolled in a program leading to a certificate or a bachelor's degree from the Nelson Institute for Environmental Studies at the University of Wisconsin-Madison.  (2) Provide annual scholarships totaling $100,000 to students enrolled in the sustainable management degree program through the UW Extended Campus.  (3) Award the balance to the University of Wisconsin-Stevens Point for environmental programs.  History:  2009 a. 28; 2011 a. 32.</t>
  </si>
  <si>
    <t>Madison, System Administration</t>
  </si>
  <si>
    <r>
      <t>All institutions</t>
    </r>
    <r>
      <rPr>
        <strike/>
        <sz val="14"/>
        <color theme="1"/>
        <rFont val="Times New Roman"/>
        <family val="1"/>
      </rPr>
      <t xml:space="preserve"> </t>
    </r>
  </si>
  <si>
    <t xml:space="preserve">Fed aid - Smith Lever - Land Grant </t>
  </si>
  <si>
    <t>Because 102 is a UW System GPO appropriation, the 102 budget at the institution level is a combination of 102 GPR funds and 131 program revenue funds. Thus, with approval from System Administration any non-fringe benefit unexpended and/or unencumbered balance in 102 at the end of the fiscal year may be carried forward to the new fiscal year. Open encumbrances carried to the new fiscal year are budgeted and accounted for in fund 102 on the UW records and fund 131 which corresponds to state appropriation 12100 on the Department of Administration records. Refunds of prior year expenditures are deposited to fund 131 as receipts (9209).</t>
  </si>
  <si>
    <t>Because this is a GPO pool, the carryover cash balance amount is determined by System Admin. annually. Refunds of prior year expenditures are deposited to this fund using the code of the original expenditure.</t>
  </si>
  <si>
    <t>Any unexpended or unencumbered current year budget dollars must be lapsed back to the state at the end of the fiscal year. There is no cash balance to carry forward. There should never be any encumbrances established in this appropriation. Refunds of prior year expenditures are deposited to this fund using the code of the original expenditure.</t>
  </si>
  <si>
    <t>The current year budget balance must be lapsed back to the state at the end of the year, while the cash balance is moved forward to the new fiscal year. Refunds of prior year expenditures are deposited to this fund using the code of the original expenditure. Funds 123 cash balance must be positive. Revenue to cover all expenditures must be transferred from fund 128 or from other PR funds.</t>
  </si>
  <si>
    <t>The year end cash balance is carried forward to the new fiscal year in the same appropriation. Refunds of prior year expenditures are deposited to this fund using the code of the original expenditure.</t>
  </si>
  <si>
    <t>The year end cash balance and any open encumbrances are carried forward to the new fiscal year in the same appropriation. Refunds of prior year expenditures are deposited to this fund using the code of the original expenditure.</t>
  </si>
  <si>
    <t>The cash balance moves forward to the new year. The new year budget is increased by encumbrances carried forward to the new year. Refunds of prior year expenditures are deposited to this fund using the code of the original expenditure.</t>
  </si>
  <si>
    <t>Notwithstanding s. 20.001 (3) (a), the unencumbered balance on June 30 of each year shall revert to the appropriation account under s. 20.505 (8) (hm).  Refunds of prior year expenditures are deposited to this fund using the code of the original expenditure.</t>
  </si>
  <si>
    <t>The year end cash balance and any open encumbrances are moved to the new fiscal year in this appropriation. Refunds of prior year expenditures are deposited to this fund using the code of the original expenditure.</t>
  </si>
  <si>
    <t>The current year budget balance must be lapsed back to the state at the end of the year, while the cash balance moves forward to the new year. The new year budget is increased by encumbrances carried forward to the new year. Refunds of prior year expenditures are deposited to this fund using the code of the original expenditure.</t>
  </si>
  <si>
    <t>The current year budget balance must be lapsed back to the state at the end of the year, while the cash balance moves forward to the new fiscal year. The new year budget is increased by encumbrances carried forward to the new year. Refunds of prior year expenditures are deposited to this fund using the code of the original expenditure.</t>
  </si>
  <si>
    <t xml:space="preserve">The year end cash balance is carried forward to the new fiscal year in the same appropriation. Refunds of prior year expenditures are deposited to this fund using the code of the original expenditure. The total amount of Indirect Cost charges and receipts (refund of expense) must net to zero. </t>
  </si>
  <si>
    <t>Salaries, Fringe Benefits, Supplies &amp; Expense, Capital, Aid to Individuals and Special Purpose.</t>
  </si>
  <si>
    <t>Salaries, fringe benefits, supplies &amp; expense, capital, aid to individuals and special purpose. Receipts must be accounted for as sales credits or refunds of expense.</t>
  </si>
  <si>
    <t>Salaries, fringe benefits, supplies &amp; expense, capital and special purpose. Receipts must be accounted for as sales credits or refunds of expense.</t>
  </si>
  <si>
    <t>Salaries, fringe benefits, supplies &amp; expense, capital and special purpose.  Receipts must be accounted for as sales credits or refunds of expense.</t>
  </si>
  <si>
    <t>FY25</t>
  </si>
  <si>
    <t>Balancing Fund</t>
  </si>
  <si>
    <t>The Balancing Fund is the required Worktag for all Workday transactions, ensuring all transactions balance at the fund level.</t>
  </si>
  <si>
    <t>UW Clearing Appropriation</t>
  </si>
  <si>
    <t xml:space="preserve">20.904 Clearing Accounts. </t>
  </si>
  <si>
    <t xml:space="preserve">All types of revenue and expenditures are allowed since this is a clearing appropriation. </t>
  </si>
  <si>
    <t>The Capital Projects Balancing Fund is the required Balancing Fund Worktag for all Capital projects in Workday, ensuring allocation of Work in Progress (WIP) under a single, specified fund.</t>
  </si>
  <si>
    <t>Capital Projects Balancing Fund</t>
  </si>
  <si>
    <t>NA</t>
  </si>
  <si>
    <t>Composite Fringe Benefit Rate Pool Fund</t>
  </si>
  <si>
    <t xml:space="preserve">This fund is used for the Composite Fringe Benefit Rate </t>
  </si>
  <si>
    <t xml:space="preserve">This fund is to record the value of Agency Funds we are in custody of for Student Organizations. This is for Financial Reporting use only. </t>
  </si>
  <si>
    <t xml:space="preserve">This fund is to record DOA Managed Building Projects. This is for Financial Reporting use only. </t>
  </si>
  <si>
    <t>Merit and Market-Based Compensation</t>
  </si>
  <si>
    <t>1fa</t>
  </si>
  <si>
    <t>(1) (fa) Merit and market-based pay for University of Wisconsin System employees. The amounts in the schedule for merit-based and market-based compensation for University of Wisconsin System employees, to attract faculty in high-demand fields of study.</t>
  </si>
  <si>
    <t>Wisconsin Partnership Program</t>
  </si>
  <si>
    <t>Fund for Residual Balances</t>
  </si>
  <si>
    <t>Residual balances remaining after a fixed-price project has ended and there is no provision for return of unexpended funds to the Sponsor.</t>
  </si>
  <si>
    <t>Non-Federal IDC Return</t>
  </si>
  <si>
    <t>All moneys received for reimbursement for indirect costs of non-federal grants and contracts for the purposes authorized in s. 16.54 (9)(b).</t>
  </si>
  <si>
    <t>Other Contracts</t>
  </si>
  <si>
    <t>Private Grants</t>
  </si>
  <si>
    <t>UWMF SMPH Operational Support</t>
  </si>
  <si>
    <t>UW Medical Foundation operational support of the School of Medicine and Public Health</t>
  </si>
  <si>
    <t>MFS Default Funding Source Fund</t>
  </si>
  <si>
    <t>MFS Project Fund</t>
  </si>
  <si>
    <t>Pooled Trust Funds (875)</t>
  </si>
  <si>
    <t>Default Fund used on the Funding Source Rule for when reclassification fails. FD0700 nets to zero after the funding source rule is correct and reclassification is reprocessed.</t>
  </si>
  <si>
    <t xml:space="preserve">Fund 2 revenue and expenditures must be distributed to the proper current year accounts or transferred to the new fiscal year, and Fund 2 must have a zero balance at the end of the fiscal year, by the mid-July cutoff.  </t>
  </si>
  <si>
    <t xml:space="preserve">Fund 700 revenue and expenditures must be distributed to the proper current year accounts or transferred to the new fiscal year, and Fund 700 must have a zero balance at the end of the fiscal year, by the mid-July cutoff.  </t>
  </si>
  <si>
    <t>Default Fund used on Projects utilizing Multiple Funding Sources Functionality in Workday. This fund is used on the project transactions and nets to zero after all reclassification happens.</t>
  </si>
  <si>
    <t xml:space="preserve">Fund 701 revenue and expenditures must be distributed to the proper current year accounts or transferred to the new fiscal year, and Fund 701 must have a zero balance at the end of the fiscal year, by the mid-July cutoff.  </t>
  </si>
  <si>
    <t>No STAR Appr</t>
  </si>
  <si>
    <t>DOA Managed Building Projects (FIN_RPT Only)</t>
  </si>
  <si>
    <t>Agency (FIN_RPT Only)</t>
  </si>
  <si>
    <t xml:space="preserve">Fund 750 is used for Cost Share Budget entries and non-UW funded Cost Share entries in the Grant Reporting – Cost Share Book with the Manual Journal – Cost Share Only journal source. Transactions posted with this fund for reporting purposes only include calculated cost share facilities and administration (F&amp;A) expense, documented third party contributions, and waived/unrecovered F&amp;A expense.
</t>
  </si>
  <si>
    <t>FDUWMF</t>
  </si>
  <si>
    <t>UWMF W2 Consolidating Fund (FIN_RPT Only)</t>
  </si>
  <si>
    <t>Marked as Internal in FDM Tool. Used for faculty who work for UW and the UW Med Foundation. Do not distribute</t>
  </si>
  <si>
    <t>Reserve for Federal Tax Withholding. To account for federal taxes withheld from non-wage payments made for services provided by nonresident alien vendors who are independent contractors or nonresident aliens who receive income tax reportable scholarship/stipend compensation. Account code 2400 is used for the deposit and payment from this appropriation.</t>
  </si>
  <si>
    <t>Account code 2400 is used for the deposit and payment from this appropriation.</t>
  </si>
  <si>
    <t>Cost Share Fund (COST_SHARE_BOOK Only)</t>
  </si>
  <si>
    <t xml:space="preserve">Expenditures may not be charged to this appropriation. Revenue code 4999, Revenue Clearing, RC00417 Revenue Distribution Clearing, should normally be used for such incidental receipts. </t>
  </si>
  <si>
    <t>Because 101 is a UW System GPO appropriation, the 101 budget at the institution level is a combination of 101 GPR fund and 131 program revenue fund. Thus, with approval from System Administration any non-fringe benefit unexpended and/or unencumbered balance in 101 at the end of the fiscal year may be carried forward to the new fiscal year. Open encumbrances carried to the new fiscal year are budgeted and accounted for in fund 101 on the UW records and fund 131 which corresponds to state appropriation 12100 on the Department of Administration records. Refunds of prior year expenditures are deposited to fund 131 as receipts (account 4305 RC88909).</t>
  </si>
  <si>
    <t xml:space="preserve">Position Control Policies: s. 16.50 (3) applies. Code Limitations: Expenditures may be charged to all Function codes other than 800 (Madison) and other than Farm Operations (Milwaukee). There are certain limitations on the use of Function 900. </t>
  </si>
  <si>
    <t xml:space="preserve">Code Limitations: Use Function 700 Physical Plant only. </t>
  </si>
  <si>
    <t xml:space="preserve">Code Limitations: Use Function 100 Institutional Support for general incidental receipts. </t>
  </si>
  <si>
    <t xml:space="preserve">Position Control Policies: s. 16.50 (3) applies. Code Limitations: Expenditures may be charged to all Functions other than 300 and 800. There are certain limitations on the use of Function 900. </t>
  </si>
  <si>
    <t xml:space="preserve">Position Control Policies: s. 16.50 (3) applies. Code Limitations: Expenditures may be charged to all Functions other than F00, 300, 400, and 800. There are certain limitations on the use of Function 900. </t>
  </si>
  <si>
    <t>Because 102 is a UW System GPO appropriation, the 102 budget at the institution level is a combination of 102 GPR funds and 131 program revenue funds. Thus, with approval from System Administration any non-fringe benefit unexpended and/or unencumbered balance in 102 at the end of the fiscal year may be carried forward to the new fiscal year. Open encumbrances carried to the new fiscal year are budgeted and accounted for in fund 102 on the UW records and fund 131 which corresponds to state appropriation 12100 on the Department of Administration records. Refunds of prior year expenditures are deposited to fund 131 as receipts (account 4305 RC88909).</t>
  </si>
  <si>
    <t>Because 103 is a UW System GPO appropriation, the 103 budget at the institution level is a combination of 103 GPR funds and 131 program funds. Thus, with approval from System Administration any non-fringe benefit unexpended and/or unencumbered balance in 103 at the end of the fiscal year may be carried forward to the new fiscal year. Open encumbrances carried to the new fiscal year are budgeted and accounted for in fund 103 on the UW records and fund 131 which corresponds to state appropriation 12100 on the Department of Administration records. Refunds of prior year expenditures are deposited to fund 131 as receipts (account 4305 RC88909).</t>
  </si>
  <si>
    <t xml:space="preserve">Position Control Policies: s. 16.50 (3) applies. Code Limitations: Expenditures may be charged to all Functions other than 300, 500, 800 and 900. 
</t>
  </si>
  <si>
    <t>Because 106 is a UW System GPO appropriation, the 106 budget is a combination of 106 GPR funds and 131 program funds. Thus, with approval from System Administration any non-fringe benefit unexpended and/or unencumbered balance in 106 at the end of the fiscal year may be carried forward to the new fiscal year. Open encumbrances carried to the new fiscal year are budgeted and accounted for in fund 106 on the UW records and fund 131  which corresponds to state appropriation 12100 on the Department of Administration records. Refunds of prior year expenditures are deposited to fund 131 as receipts (account 4305 RC88909).</t>
  </si>
  <si>
    <t>Position Control Policies: s. 16.50 (3) applies. Code Limitations: Use Function 700 only.</t>
  </si>
  <si>
    <t>With approval from System Administration any non-fringe benefit unexpended and/or unencumbered balance in 109 at the end of the fiscal year may be carried forward to the new fiscal year. Open encumbrances carried to the new fiscal year are budgeted and accounted for in fund 109 on the UW records and fund 131  which corresponds to state appropriation 12100 on the Department of Administration records. Refunds of prior year expenditures are deposited to fund 131 as receipts (account 4305 RC88909).</t>
  </si>
  <si>
    <t>Position Control Policies: Position Control Policies: s. 16.50 (3) applies.  Code Limitations: Use Function 900 only.</t>
  </si>
  <si>
    <t>Because 403 is a UW System GPO appropriation, the 403 budget is a combination of 403 GPR funds and 131 program funds. Thus, with approval from System Administration any non-fringe benefit unexpended and/or unencumbered balance in 403 at the end of the fiscal year may be carried forward to the new fiscal year. Open encumbrances carried to the new fiscal year are budgeted and accounted for in fund 403 on the UW records and fund 131 which corresponds to state appropriation 12100 on the Department of Administration records. Refunds of prior year expenditures are deposited to fund 131 as receipts (account 4305 RC88909).</t>
  </si>
  <si>
    <t>Position Control Policies: No salaries in this appropriation. Code Limitations: Use Function 900 only.  UW System Administrative Policy 170 (formerly ACPS 5.1) Lawton Undergraduate Minority Retention Grant Program.</t>
  </si>
  <si>
    <t>Because 406 is a UW System GPO appropriation, the 406 budget is a combination of 406 GPR funds and 131 program funds. Thus, with approval from System Administration any non-fringe benefit unexpended and/or unencumbered balance in 406 at the end of the fiscal year may be carried forward to the new fiscal year. Open encumbrances carried to the new fiscal year are budgeted and accounted for in fund 406 on the UW records and fund 131 which corresponds to state appropriation 12100 on the Department of Administration records. Refunds of prior year expenditures are deposited to fund 131 as receipts (account 4305 RC88909).</t>
  </si>
  <si>
    <t>Because 601 is a UW System GPO appropriation, the 601 budget is a combination of 601 GPR funds and 131 program funds. Thus, with approval from System Administration any non-fringe benefit unexpended and/or unencumbered balance in 601 at the end of the fiscal year may be carried forward to the new fiscal year. Open encumbrances carried to the new fiscal year are budgeted and accounted for in fund 601 on the UW records and fund 131 which corresponds to state appropriation 12100 on the Department of Administration records. Refunds of prior year expenditures are deposited to fund 131 as receipts (account 4305 RC88909).</t>
  </si>
  <si>
    <t>Position Control Policies: s. 16.50 (3) applies. Code Limitations: Use Function 600 or 700 only.</t>
  </si>
  <si>
    <t>The year end cash balance and any open encumbrances are carried forward to the new fiscal year in the same appropriation. The new year budget is increased by encumbrances carried forward to the new year; budgeted and accounted for in appropriation 113. Refunds of prior year expenditures are deposited into fund fund 100 as receipts (account 4305 RC88909).</t>
  </si>
  <si>
    <t>Any unexpended or unencumbered current year budget dollars must be lapsed back to the state at the end of the fiscal year. There is no cash balance to carry forward since this is an annual appropriation. The new year budget is increased by encumbrances carried forward to the new year; budgeted and accounted for in appropriation 114. Refunds of prior year expenditures are deposited into fund 100 as receipts (account 4305 RC88909).</t>
  </si>
  <si>
    <t>Any unexpended or unencumbered current year budget dollars must be lapsed back to the state at the end of the fiscal year. There is no cash balance to carry forward since this is an annual appropriation. The new year budget is increased by encumbrances carried forward to the new year; budgeted and accounted for in appropriation 116. Refunds of prior year expenditures are deposited into fund 100 as receipts (account 4305 RC88909).</t>
  </si>
  <si>
    <t>Any unexpended or unencumbered current year budget dollars must be lapsed back to the state at the end of the fiscal year. There is no cash balance to carry forward since this is an annual appropriation. The new year budget is increased by encumbrances carried forward to the new year; budgeted and accounted for in appropriation 117. Refunds of prior year expenditures are deposited into fund 100 as receipts (account 4305 RC88909).</t>
  </si>
  <si>
    <t>Position Control Policies: s. 16.505 (2m) applies. Code Limitations: Function code 500 only.</t>
  </si>
  <si>
    <t>Any unexpended or unencumbered current year budget dollars must be lapsed back to the state at the end of the fiscal year. There is no cash balance to carry forward since this is an annual appropriation. The new year budget is increased by encumbrances carried forward to the new year; budgeted and accounted for in appropriation 118. Refunds of prior year expenditures are deposited into fund 100 as receipts (account 4305 RC88909).</t>
  </si>
  <si>
    <t>Any unexpended or unencumbered current year budget dollars must be lapsed back to the state at the end of the fiscal year. There is no cash balance to carry forward since this is an annual appropriation. The new year budget is increased by encumbrances carried forward to the new year; budgeted and accounted for in appropriation 119. Refunds of prior year expenditures are deposited into fund 100 as receipts (account 4305 RC88909).</t>
  </si>
  <si>
    <t>Position Control Policies: s. 16.505 (2m) applies. Code Limitations: All Function codes have authorized budgets. Policy References: UW System Administrative Policy 820 (formerly F50) Segregated University Fees. UW System Administrative Policy 316 (formerly F42) Auxiliary Enterprises Support Services Chargebacks. UW System Administrative Policy 314 (formerly F43) Financial Management of Auxiliary Operations. UW System Administrative Policy 318 (formerly G3) Charging fuels and utilities – Auxiliary Enterprises.</t>
  </si>
  <si>
    <t>Fund 131 is an integral part of the General Purpose Operations (GPO) pool appropriations which comprise the majority of the state funded operations of the UW System. The pool consists of funds 101, 102 and 103. The full fiscal year operating budgets for 101, 102, and 103 represent the combined total of the state allotment (supported by tax revenues) and the portion supported by academic student fee revenues. During the year, expenditures are transferred from 101, 102, and 103 to 131 within the GPO units that reside in the System Administration accounting records. Those transfers serve the purpose of keeping the net expenditures for those appropriations at the allotted level.</t>
  </si>
  <si>
    <t>Position Control Policies: s. 16.505 (2m) applies. Policy References: UW System Administrative Policy 825 (formerly G29) Special Course Fees.  There may be no continuing education credit fees in Fund 131. Use Function 200 for Minnesota reciprocity fees.</t>
  </si>
  <si>
    <t xml:space="preserve">Position Control Policies: s. 16.505 (2m) applies. Code Limitations: Function 500 is primarily used. </t>
  </si>
  <si>
    <t>All non-fringe 104 should be fully expended prior to FYE. Any over- or underspending needs to be corrected through related activity on Funds 132 and/or 189. As always, transfers of salaries must include related fringes. Any residual amounts on 104 will be included in the Carryover process with the other Block Grant 111 funds. Open encumbrances carried to the new fiscal year are budgeted and accounted for in fund 104 on the UW records and fund 131 which corresponds to state appropriation 12100 on the Department of Administration records. Refunds of prior year expenditures related to Function 200 are deposited to fund 189 as receipts (account 4305 RC88909). Refunds of prior year expenditures related to all other functions are deposited to fund 132 as receipts (account 4305 RC88909).</t>
  </si>
  <si>
    <t>The year end cash balance and any open encumbrances are carried forward to the new fiscal year in the same appropriation.  Refunds of prior year expenditures are deposited to this fund using the code of the original expenditure. In addition, Fund 104 refunds of prior year expenditures related to all Functions except 200 are deposited to fund 132 as receipts (account 4305 RC88909).</t>
  </si>
  <si>
    <t>Position Control Policies: s. 16.505 (2m) applies. Code Limitations: Use Function 200 only.  There may be no regular Fund 131 credit instruction fees in Fund 189.</t>
  </si>
  <si>
    <t>The year end cash balance is carried forward to the new fiscal year in the same appropriation. Refunds of prior year expenditures are deposited to this fund using the code of the original expenditure. In addition, Fund 104 refunds of prior year expenditures related to Function 200 are deposited to fund 189 as receipts (account 4305 RC88909).</t>
  </si>
  <si>
    <t>Position Control Policies: s. 16.505 (2m) applies. Code Limitations: All Functions have authorized budgets. Policy References: UW System Administrative Policy 820 (formerly F50) Segregated University Fees. UW System Administrative Policy 316 (formerly F42) Auxiliary Enterprises Support Services Chargebacks. UW System Administrative Policy 314 (formerly F43) Financial Management of Auxiliary Operations. UW System Administrative Policy 318 (formerly G3) Charging fuels and utilities – Auxiliary Enterprises.</t>
  </si>
  <si>
    <t>Position Control Policies: Not applicable since there are no salaries in this appropriation.
Code Limitations: Expenditures may be charged to all Functions other than 500 and 900.</t>
  </si>
  <si>
    <t>Any unexpended or unencumbered current year budget dollars must be lapsed back to the state at the end of the fiscal year. There is no cash balance to carry forward since this is an annual appropriation. The new year budget is increased by encumbrances carried forward to the new year; budgeted and accounted for in appropriation 126. Refunds of prior year expenditures are deposited into fund 100 as receipts (account 4305 RC88909).</t>
  </si>
  <si>
    <t xml:space="preserve">Position Control Policies: s. 16.505 (2) applies. Code Limitations: Use Function 500 only. </t>
  </si>
  <si>
    <t>Position Control Policies: s. 16.505 (2m) applies. Code Limitations: All Functions may be used for expenditure. Policy References: UW System Administrative Policy 342 (formerly G2) Extramural Support Administration.</t>
  </si>
  <si>
    <t>Position Control Policies: Not applicable since there are no salaries in the appropriation. Code Limitations: Use Function 100 or 900 only.</t>
  </si>
  <si>
    <t xml:space="preserve">Position Control Policies: s. 16.505 (2m) applies. Code Limitations: All Functions may be used for expenditure. </t>
  </si>
  <si>
    <t>Code Limitations: Use Function 400 only.</t>
  </si>
  <si>
    <t xml:space="preserve">Position Control Policies: s. 16.505 (2m) applies. Code Limitations: Use Functin 400 only. </t>
  </si>
  <si>
    <t>Position Control Policies: s. 16.505 (2m) applies. Code Limitations: Use Function 500 and 600 only. Policy References: UW System Administrative Policy 342 (formerly G2) Extramural Support Administration.</t>
  </si>
  <si>
    <t>Position Control Policies: s. 16.505 (2m) applies. Code Limitations: Expenditures may be charged to any Function. Policy References: UW System Administrative Policy 342 (formerly G2) Extramural Support Administration.</t>
  </si>
  <si>
    <t>Position Control Policies: s. 16.505 (1c) applies. Code Limitations: Expenditures may be charged to any Function. Policy References: UW System Administrative Policy 342 (formerly G2) Extramural Support Administration.</t>
  </si>
  <si>
    <t>Position Control Policies: s. 16.505 (1c) applies. Code Limitations: Function 900 is the primary code for this appropriation. Policy References: UW System Administrative Policy 342 (formerly G2) Extramural Support Administration.</t>
  </si>
  <si>
    <t>Position Control Policies: Not applicable since there are no salaries in the appropriation. Code Limitations: Use Function 000 and 900 only. Policy References: UW System Administrative Policy 342 (formerly G2) Extramural Support Administration.</t>
  </si>
  <si>
    <t>Position Control Policies: s. 16.50 (3) applies. Code Limitations: Expenditures may be charged to all Functions other than 300, 400, and 800. There are certain limitations on the use of Function 900. UW System Administrative Procedures 125.A, 125, 127, 130 (formerly ACIS) relate to Statewide Outreach and Public Service.</t>
  </si>
  <si>
    <t>Position Control Policies: s. 16.505 (2m) applies. Code Limitations: Use Functions 000, 400, and 600 only.</t>
  </si>
  <si>
    <t>Position Control Policies: s. 16.505 (2) applies. Code Limitations: Use Functions 000 and 900 only. Board of Regent Regent Policy Document 10-1 Endorsement of Statement of Principles from the Knight Foundation Commission on Intercollegiate Athletics and Section 22: Gifts, Bequests, Art, and Fundraising .</t>
  </si>
  <si>
    <t>Position Control Policies: Not applicable since there are no salaries in the appropriation. Code Limitations: Use Function 900 only. Policy References: UW System Administrative Policy 342 (formerly G2) Extramural Support Administration.</t>
  </si>
  <si>
    <t>Position Control Policies: s. 16.505 (2m) applies. Code Limitations: Expenditures may be charged to all Functions other than 300. Policy References: UW System Administrative Policy 342 (formerly G2) Extramural Support Administration. Fund 150 revenue in account 4023 RC00151 equals fund 144 expenditures on account 6060 SC00176 - this is exclusive of the 150 assessment.</t>
  </si>
  <si>
    <t>Position Control Policies: s. 16.505 (2m) applies. Code Limitations: Use Functions 100 and 900 only. Policy References: UW System Administrative Policy 342 (formerly G2) Extramural Support Administration.</t>
  </si>
  <si>
    <t>Position Control Policies: s. 16.505 (2m) applies. Code Limitations: Every Function has some budget authority. Board of Regents Policies Section 22: Gifts, Bequests, Art, and Fundraising and Section 31: Trust and Investment Policies</t>
  </si>
  <si>
    <t>Pooled Trust Funds. Tracks unitized investment activity for each trust fund pool.</t>
  </si>
  <si>
    <t>Position Control Policies: Not applicable since there are no salaries in the appropriation. Code Limitations: Not applicable since there are no expenditures in this appropriation. Board of Regents Policies Section 22: Gifts, Bequests, Art, and Fundraising and Section 31: Trust and Investment Policies</t>
  </si>
  <si>
    <t>Position Control Policies: s. 16.505 (2) applies. Code Limitations: Use Function 400 only.</t>
  </si>
  <si>
    <t>Position Control Policies: Not applicable since there are no salaries in this appropriation.  Code Limitations: Use Function 900 only.</t>
  </si>
  <si>
    <t>Position Control Policies: s. 16.505 (2m) applies. Code Limitations: All Functions may be used for expenditure.</t>
  </si>
  <si>
    <t>Telecommunications services. From the universal service fund, the amounts in the schedule to provide telecommunications services as specified in s. 196.218 (5) (a) 6. Notwithstanding s. 20.001 (3) (a), the unencumbered balance on June 30 of each year shall be transferred to the appropriation account under s. 20.155 (3) (r).</t>
  </si>
  <si>
    <t>1(q) Telecommunications services. From the universal service fund, the amounts in the schedule to provide telecommunications services as specified in s. 196.218 (5) (a) 6. Notwithstanding s. 20.001 (3) (a), the unencumbered balance on June 30 of each year shall be transferred to the appropriation account under s. 20.155 (3) (r).</t>
  </si>
  <si>
    <t>Position Control Policies: s. 16.505 (2) applies. Code Limitations: Use Function 500 only.</t>
  </si>
  <si>
    <t>Position Control Policies: Not applicable since there are no salaries in the appropriation. Code Limitations: Use Function 500 and 900 only.</t>
  </si>
  <si>
    <t>Position Control Policies: Not applicable since there are no salaries in the appropriation. Code Limitations: Use Function 900 only.</t>
  </si>
  <si>
    <t>Position Control Policies: s. 16.505 (2) applies. Code Limitations: Any Function may be used.</t>
  </si>
  <si>
    <t>Code Limitations: Use Function 300 only.</t>
  </si>
  <si>
    <t>Position Control Policies: s. 16.505 (2m) applies. Code Limitations: Expenditures may be charged to any Function other than 300. UW System Administrative Policy 342 (formerly G2) Extramural Support Administration.</t>
  </si>
  <si>
    <t xml:space="preserve">Use Account 4094 RC00152 to record the net proceeds - sale of surplus property. </t>
  </si>
  <si>
    <t>The only allowable account codes are the deferred fringe benefit liability codes and account code 1402 Prepaid Life during fiscal year-end processing.</t>
  </si>
  <si>
    <t>When the payment to Employee Trust Funds (ETF) is made mid-June of each year, the State Group Life premium payments are made as a charge to 980 in account 2040 SC00160 related to the payrolls processed in June. The Life fringe expense from those payrolls must be charged to the new fiscal year because the accounting period that is covered by those payments falls in the new fiscal year. Thus, the balance in 980 must be moved from a “payable” code to the “pre-paid” account code 1402 in the current year. In the new fiscal year, the 980 “pre-paid” balance needs to be cleared, and the 980 “payable” balance needs to be re-established so that it will offset the “deferred payable” that are included in the Life fringe journals that originated from the June payrolls. Thus, the year-end journal processed in Period 12 in the current fiscal year must be reversed in the new fiscal year.</t>
  </si>
  <si>
    <t>All revenue should initially be deposited to fund 990 and should be coded to account 4999 RC00417. Amounts should be cleared from 990 on account 4002 RC00014. Since the recommended accounts for deposit and clearing crosswalk to the same DOA code, the activity for 990 nets to $0 as required by the State Controller’s Office. Institutions that need to record other account codes in fund 990 for deposit and clearing must consult the DOA crosswalk table to ensure that deposit and clearing occur on the same DOA account code. The GL journal that distributes the revenue to the appropriate accounts must include the 990 transactions.</t>
  </si>
  <si>
    <t>Fund 990 revenue must be distributed to the proper current year accounts or transferred to the new fiscal year, and Fund 990 must have a zero balance at the end of the fiscal year, by the mid-July cutoff.  Processing at the end of June: a) Daily deposit amounts recorded via GL journal entries to fund 990, account 4999 on the last business day of June must be the last that will be included in the June accounting period. b) For any receipts received after June 30, GL journal entries for 990 deposits, whether related to the old or the new fiscal year receipts, must be posted in period 1 of the new fiscal year (journal date must be July 1 or later).</t>
  </si>
  <si>
    <t>Transfer Out-DOA Building Trust Fund: Confirm balance in account code 6052 SC00601 matches the IUJs sent to the campus by System. Do not transfer costs/refunds from account 6052 SC00601. Regent Policy Document 13-1, General Contract Signature Authority, Approval, and Reporting.  Regent Policy Document 13-2, Real Property Contracts: Signature Authority and Approval.  Regent Policy Document 13-5 Capital Projects Solely Managed by the UW System: Approval and Signature Authority.  Regent Policy Document 19-4 Delegation of Authority for Small Project Requests.</t>
  </si>
  <si>
    <t xml:space="preserve">Position Control Policies: s. 16.505 (2m) applies. Code Limitations: All Functions may be used for expenditure. Fund 250 revenue in account 4023 equals Fund 133 expenditures on account 6060.  </t>
  </si>
  <si>
    <t xml:space="preserve">Position Control Policies: s. 16.505 (2m) applies. Code Limitations: All Functions may be used for expenditure. Policy References: UW System Administrative Policy 342 (formerly G2) Extramural Support Administration. Fund 250 revenue in account 4023 equals Fund 133 expenditures on account 6060. </t>
  </si>
  <si>
    <t xml:space="preserve">The year end cash balance is carried forward to the new fiscal year in the same appropriation. The total amount of Indirect Cost charges and receipts (refund of expense) must net to zero. Refunds of prior year expenditures are deposited to this fund using the code of the original expenditure.  </t>
  </si>
  <si>
    <t xml:space="preserve">Expenditure account codes must not be used on fund 991.  Account code 1307 (Accounts Receivable - Advance) is the only account code used with this appropriation. </t>
  </si>
  <si>
    <t>DOA carries the balances as of July 31 into the new fiscal year as a current year expense balance. DOA does not record the balance as a cash balance carried forward from a prior year. Institutions must be able to substantiate the balance of advances (1307) recorded in Workday.</t>
  </si>
  <si>
    <t>Requests for temporary of permanent increases to an institution's contingent fund must be submitted to and approved by the Office of Financial Administration. The total contingent fund authorization for the UW System is $3,351,500.  Fund balances are in Workday accounts 1040 (Contingent Fund), 1045 (Contingent Fund - Change Fund), and 1050 (Petty Cash).  UW System Administrative Policy 310 (formerly F38) Banking.</t>
  </si>
  <si>
    <t>The only allowable account codes are the deferred fringe benefit liability codes.</t>
  </si>
  <si>
    <t>Account 4204 RC00096, Insurance Loss Reimbursement, is the primary revenue code used in this appropriation. The full range of supplies &amp; expense and capital are allowed. Salaries, fringe benefits and aid to individuals are not normally charged to this appropriation.</t>
  </si>
  <si>
    <t xml:space="preserve">Position Control Policies: s. 16.505 (2m) applies.  Code Limitations: Use all Functions except 300 and 800.  Pass-through loan programs, such as Great Lakes Higher Education, should come in and go out on the same account code to eliminate double counting of revenue and expenditure. Revenue from pass-through loan programs will be coded to revenue in Fund 131 when students pay tuition and fees. </t>
  </si>
  <si>
    <t xml:space="preserve">Code Limitations: Use Function F00 or 000 only. </t>
  </si>
  <si>
    <t>Code Limitations: Use Function 600 only.</t>
  </si>
  <si>
    <t>Balance sheet, Supplies &amp; Expense</t>
  </si>
  <si>
    <t>Fringe Benefits, Worker's compensation</t>
  </si>
  <si>
    <t>Supplies &amp; Expenses, Capital</t>
  </si>
  <si>
    <t>Deleted Funds</t>
  </si>
  <si>
    <t>Not applicable, no Expenses/Revenue allowed in the common book</t>
  </si>
  <si>
    <t>Trust Fund Unrealized Gain/Loss</t>
  </si>
  <si>
    <t>There should be no balances at the end of the fiscal year in this appropriation.</t>
  </si>
  <si>
    <t>6051, Retirement Prior Service Cost</t>
  </si>
  <si>
    <r>
      <t>Account 420</t>
    </r>
    <r>
      <rPr>
        <sz val="14"/>
        <color rgb="FFFF0000"/>
        <rFont val="Times New Roman"/>
        <family val="1"/>
      </rPr>
      <t>2</t>
    </r>
    <r>
      <rPr>
        <sz val="14"/>
        <color theme="1"/>
        <rFont val="Times New Roman"/>
        <family val="1"/>
      </rPr>
      <t xml:space="preserve"> RC00096, Insurance Loss Reimbursement, is the primary revenue code used in this appropriation. The full range of supplies &amp; expense and capital are allowed. Salaries, fringe benefits and aid to individuals are not normally charged to this appropriation.</t>
    </r>
  </si>
  <si>
    <r>
      <t>Special purpose only. Expenses are limited to account 6080, Debt Service SC00247 (Principal) and SC00248</t>
    </r>
    <r>
      <rPr>
        <sz val="16"/>
        <color theme="1"/>
        <rFont val="Times New Roman"/>
        <family val="1"/>
      </rPr>
      <t xml:space="preserve"> (</t>
    </r>
    <r>
      <rPr>
        <sz val="14"/>
        <color theme="1"/>
        <rFont val="Times New Roman"/>
        <family val="1"/>
      </rPr>
      <t xml:space="preserve">Interest). </t>
    </r>
  </si>
  <si>
    <t>Supplies &amp; expense and sales credits. The debt service related to WS (Energy Conservation) projects will be charged to institution's debt service clearing account via inter-unit billings using account 6080, Debt Service SC00247 (principal) and/or SC00248 (interest).</t>
  </si>
  <si>
    <t>Supplies &amp; expense. The renewable energy billings will be charged to institution's accounts via inter-unit billing using account 6005, Utilities SC00038, Electricity - Green Energy.</t>
  </si>
  <si>
    <t>This appropriation contains a mixture of "refunds of expenditures" resulting from refunds received in the current year for GPR expenditures incurred in a prior fiscal year, and "actual expenditures" resulting from payments made against encumbrances carried forward from prior fiscal years from funds 102, 103, and 104. There are no restrictions on the allowable major classes of expenditures allowable although it is unlikely that Financial Aid would be found here. The allowable revenues include all of the codes which identify academic student fees (4000 through 4004 and 4201). Minnesota reciprocity fees and remission, must also be recorded in this appropriation. No other types of revenue should be recorded in 131.</t>
  </si>
  <si>
    <t>Account code 2400, Federal Withholding Nonemployee Payable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</si>
</sst>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u/>
      <sz val="11"/>
      <color theme="1"/>
      <name val="Times New Roman"/>
      <family val="1"/>
    </font>
    <font>
      <sz val="11"/>
      <color theme="1"/>
      <name val="Times New Roman"/>
      <family val="1"/>
    </font>
    <font>
      <b/>
      <sz val="11"/>
      <color theme="1"/>
      <name val="Times New Roman"/>
      <family val="1"/>
    </font>
    <font>
      <b/>
      <sz val="14"/>
      <color theme="1"/>
      <name val="Times New Roman"/>
      <family val="1"/>
    </font>
    <font>
      <sz val="14"/>
      <color theme="1"/>
      <name val="Times New Roman"/>
      <family val="1"/>
    </font>
    <font>
      <sz val="14"/>
      <color theme="1"/>
      <name val="Calibri"/>
      <family val="2"/>
      <scheme val="minor"/>
    </font>
    <font>
      <sz val="13"/>
      <color theme="1"/>
      <name val="Times New Roman"/>
      <family val="1"/>
    </font>
    <font>
      <b/>
      <u/>
      <sz val="12"/>
      <color theme="1"/>
      <name val="Times New Roman"/>
      <family val="1"/>
    </font>
    <font>
      <sz val="12"/>
      <color theme="1"/>
      <name val="Calibri"/>
      <family val="2"/>
      <scheme val="minor"/>
    </font>
    <font>
      <b/>
      <u/>
      <sz val="12"/>
      <color theme="1"/>
      <name val="Calibri"/>
      <family val="2"/>
      <scheme val="minor"/>
    </font>
    <font>
      <sz val="12"/>
      <color theme="1"/>
      <name val="Times New Roman"/>
      <family val="1"/>
    </font>
    <font>
      <sz val="28"/>
      <color theme="1"/>
      <name val="Times New Roman"/>
      <family val="1"/>
    </font>
    <font>
      <strike/>
      <sz val="14"/>
      <color theme="1"/>
      <name val="Times New Roman"/>
      <family val="1"/>
    </font>
    <font>
      <sz val="14"/>
      <name val="Times New Roman"/>
      <family val="1"/>
    </font>
    <font>
      <sz val="14"/>
      <color rgb="FFFF0000"/>
      <name val="Times New Roman"/>
      <family val="1"/>
    </font>
    <font>
      <sz val="11"/>
      <color rgb="FFFF0000"/>
      <name val="Times New Roman"/>
      <family val="1"/>
    </font>
    <font>
      <sz val="16"/>
      <color theme="1"/>
      <name val="Times New Roman"/>
      <family val="1"/>
    </font>
    <font>
      <sz val="11"/>
      <color indexed="81"/>
      <name val="Tahoma"/>
      <family val="2"/>
    </font>
    <font>
      <b/>
      <sz val="11"/>
      <color indexed="81"/>
      <name val="Tahoma"/>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7">
    <xf numFmtId="0" fontId="0" fillId="0" borderId="0" xfId="0"/>
    <xf numFmtId="0" fontId="2" fillId="0" borderId="0" xfId="0" applyFont="1"/>
    <xf numFmtId="0" fontId="0" fillId="0" borderId="0" xfId="0" applyAlignment="1">
      <alignment horizontal="left"/>
    </xf>
    <xf numFmtId="0" fontId="2" fillId="0" borderId="0" xfId="0" applyFont="1" applyAlignment="1">
      <alignment horizontal="left"/>
    </xf>
    <xf numFmtId="0" fontId="3" fillId="0" borderId="0" xfId="0" applyFont="1" applyAlignment="1">
      <alignment horizontal="left"/>
    </xf>
    <xf numFmtId="0" fontId="1" fillId="0" borderId="0" xfId="0" applyFont="1" applyAlignment="1">
      <alignment horizontal="left" wrapText="1"/>
    </xf>
    <xf numFmtId="1" fontId="2" fillId="0" borderId="0" xfId="0" applyNumberFormat="1" applyFont="1" applyAlignment="1">
      <alignment horizontal="left"/>
    </xf>
    <xf numFmtId="1" fontId="0" fillId="0" borderId="0" xfId="0" applyNumberFormat="1" applyAlignment="1">
      <alignment horizontal="left"/>
    </xf>
    <xf numFmtId="0" fontId="3" fillId="0" borderId="0" xfId="0" applyFont="1"/>
    <xf numFmtId="1" fontId="1" fillId="0" borderId="0" xfId="0" applyNumberFormat="1" applyFont="1" applyAlignment="1">
      <alignment horizontal="left" wrapText="1"/>
    </xf>
    <xf numFmtId="0" fontId="4" fillId="0" borderId="0" xfId="0" applyFont="1" applyAlignment="1">
      <alignment wrapText="1"/>
    </xf>
    <xf numFmtId="0" fontId="5" fillId="0" borderId="0" xfId="0" applyFont="1" applyAlignment="1">
      <alignment horizontal="left" vertical="top" wrapText="1"/>
    </xf>
    <xf numFmtId="0" fontId="6" fillId="0" borderId="0" xfId="0" applyFont="1"/>
    <xf numFmtId="0" fontId="9" fillId="0" borderId="0" xfId="0" applyFont="1"/>
    <xf numFmtId="0" fontId="11" fillId="0" borderId="0" xfId="0" applyFont="1" applyAlignment="1">
      <alignment horizontal="left" vertical="top"/>
    </xf>
    <xf numFmtId="0" fontId="11"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1" fontId="2" fillId="0" borderId="0" xfId="0" applyNumberFormat="1" applyFont="1" applyAlignment="1">
      <alignment horizontal="left" vertical="center"/>
    </xf>
    <xf numFmtId="0" fontId="3" fillId="0" borderId="0" xfId="0" applyFont="1" applyAlignment="1">
      <alignment horizontal="left" vertical="center" wrapText="1"/>
    </xf>
    <xf numFmtId="0" fontId="1" fillId="0" borderId="0" xfId="0" applyFont="1" applyAlignment="1">
      <alignment horizontal="left"/>
    </xf>
    <xf numFmtId="0" fontId="2" fillId="0" borderId="0" xfId="0" applyFont="1" applyAlignment="1">
      <alignment horizontal="left" vertical="top"/>
    </xf>
    <xf numFmtId="1" fontId="2" fillId="0" borderId="0" xfId="0" applyNumberFormat="1" applyFont="1"/>
    <xf numFmtId="1" fontId="2" fillId="0" borderId="0" xfId="0" applyNumberFormat="1" applyFont="1" applyAlignment="1">
      <alignment horizontal="left" vertical="top"/>
    </xf>
    <xf numFmtId="0" fontId="3" fillId="0" borderId="0" xfId="0" applyFont="1" applyAlignment="1">
      <alignment horizontal="left" vertical="center"/>
    </xf>
    <xf numFmtId="0" fontId="3" fillId="0" borderId="0" xfId="0" applyFont="1" applyAlignment="1">
      <alignment vertical="center" wrapText="1"/>
    </xf>
    <xf numFmtId="1" fontId="3" fillId="0" borderId="0" xfId="0" applyNumberFormat="1" applyFont="1" applyAlignment="1">
      <alignment horizontal="left" vertical="center"/>
    </xf>
    <xf numFmtId="0" fontId="5" fillId="0" borderId="0" xfId="0" applyFont="1" applyAlignment="1">
      <alignment vertical="top" wrapText="1"/>
    </xf>
    <xf numFmtId="0" fontId="13" fillId="0" borderId="0" xfId="0" applyFont="1" applyAlignment="1">
      <alignment horizontal="left" vertical="top" wrapText="1"/>
    </xf>
    <xf numFmtId="0" fontId="14" fillId="0" borderId="0" xfId="0" applyFont="1" applyAlignment="1">
      <alignment horizontal="left" vertical="top" wrapText="1"/>
    </xf>
    <xf numFmtId="0" fontId="8" fillId="0" borderId="0" xfId="0" applyFont="1" applyAlignment="1">
      <alignment horizontal="left"/>
    </xf>
    <xf numFmtId="0" fontId="10" fillId="0" borderId="0" xfId="0" applyFont="1"/>
    <xf numFmtId="0" fontId="5" fillId="0" borderId="0" xfId="0" applyFont="1" applyAlignment="1">
      <alignment horizontal="left" vertical="top"/>
    </xf>
    <xf numFmtId="0" fontId="9" fillId="0" borderId="0" xfId="0" applyFont="1" applyAlignment="1">
      <alignment horizontal="left"/>
    </xf>
    <xf numFmtId="0" fontId="7" fillId="0" borderId="0" xfId="0" applyFont="1" applyAlignment="1">
      <alignment horizontal="left" vertical="top" wrapText="1"/>
    </xf>
    <xf numFmtId="0" fontId="2" fillId="2" borderId="0" xfId="0" applyFont="1" applyFill="1" applyAlignment="1">
      <alignment horizontal="left" vertical="center"/>
    </xf>
    <xf numFmtId="0" fontId="2" fillId="2" borderId="0" xfId="0" applyFont="1" applyFill="1" applyAlignment="1">
      <alignment vertical="center" wrapText="1"/>
    </xf>
    <xf numFmtId="0" fontId="16" fillId="0" borderId="0" xfId="0" applyFont="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wrapText="1"/>
    </xf>
    <xf numFmtId="0" fontId="1" fillId="0" borderId="0" xfId="0" applyFont="1" applyAlignment="1">
      <alignment horizontal="left"/>
    </xf>
    <xf numFmtId="0" fontId="2" fillId="0" borderId="0" xfId="0" applyFont="1" applyAlignment="1">
      <alignment horizontal="left" vertical="top"/>
    </xf>
    <xf numFmtId="0" fontId="2" fillId="0" borderId="0" xfId="0" applyFont="1" applyAlignment="1">
      <alignment horizontal="left"/>
    </xf>
    <xf numFmtId="0" fontId="11" fillId="0" borderId="0" xfId="0" applyFont="1" applyAlignment="1">
      <alignment horizontal="left" vertical="top" wrapText="1"/>
    </xf>
    <xf numFmtId="0" fontId="5" fillId="0" borderId="0" xfId="0" applyFont="1" applyAlignment="1">
      <alignment horizontal="left" vertical="top" wrapText="1"/>
    </xf>
    <xf numFmtId="0" fontId="11" fillId="0" borderId="0" xfId="0" applyFont="1" applyAlignment="1">
      <alignment horizontal="left"/>
    </xf>
    <xf numFmtId="0" fontId="8" fillId="0" borderId="0" xfId="0" applyFont="1" applyAlignment="1">
      <alignment horizontal="left"/>
    </xf>
    <xf numFmtId="0" fontId="12" fillId="0" borderId="0" xfId="0" applyFont="1" applyAlignment="1">
      <alignment horizontal="center" vertical="top" wrapText="1"/>
    </xf>
    <xf numFmtId="0" fontId="5" fillId="0" borderId="0" xfId="0" applyFont="1" applyAlignment="1">
      <alignment horizontal="left" vertical="top"/>
    </xf>
    <xf numFmtId="0" fontId="5" fillId="0" borderId="0" xfId="0" applyFont="1" applyFill="1" applyAlignment="1">
      <alignment horizontal="left" vertical="top" wrapText="1"/>
    </xf>
    <xf numFmtId="0" fontId="6" fillId="0" borderId="0" xfId="0" applyFont="1" applyFill="1"/>
    <xf numFmtId="0" fontId="8" fillId="0" borderId="0" xfId="0" applyFont="1" applyBorder="1" applyAlignment="1">
      <alignment horizontal="left"/>
    </xf>
    <xf numFmtId="0" fontId="8" fillId="0" borderId="0" xfId="0" applyFont="1" applyBorder="1" applyAlignment="1">
      <alignment horizontal="left"/>
    </xf>
    <xf numFmtId="0" fontId="11" fillId="0" borderId="0" xfId="0" applyFont="1" applyBorder="1" applyAlignment="1">
      <alignment horizontal="left" vertical="top"/>
    </xf>
    <xf numFmtId="0" fontId="11" fillId="0" borderId="0" xfId="0" applyFont="1" applyBorder="1" applyAlignment="1">
      <alignment horizontal="left" vertical="top" wrapText="1"/>
    </xf>
    <xf numFmtId="0" fontId="11"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6"/>
  <sheetViews>
    <sheetView zoomScale="90" zoomScaleNormal="90" zoomScaleSheetLayoutView="90" workbookViewId="0">
      <pane ySplit="4" topLeftCell="A52" activePane="bottomLeft" state="frozen"/>
      <selection pane="bottomLeft" activeCell="D59" sqref="D59"/>
    </sheetView>
  </sheetViews>
  <sheetFormatPr defaultRowHeight="15" x14ac:dyDescent="0.25"/>
  <cols>
    <col min="1" max="1" width="17.28515625" style="2" customWidth="1"/>
    <col min="2" max="2" width="12.85546875" style="2" customWidth="1"/>
    <col min="3" max="3" width="66.7109375" customWidth="1"/>
    <col min="4" max="4" width="17.140625" style="2" customWidth="1"/>
    <col min="5" max="6" width="12.85546875" style="2" customWidth="1"/>
    <col min="7" max="7" width="9.42578125" style="7" customWidth="1"/>
  </cols>
  <sheetData>
    <row r="1" spans="1:7" x14ac:dyDescent="0.25">
      <c r="A1" s="4" t="s">
        <v>132</v>
      </c>
      <c r="B1" s="3"/>
      <c r="C1" s="8"/>
      <c r="D1" s="3"/>
      <c r="E1" s="3"/>
      <c r="F1" s="3"/>
      <c r="G1" s="6"/>
    </row>
    <row r="2" spans="1:7" x14ac:dyDescent="0.25">
      <c r="A2" s="4" t="s">
        <v>417</v>
      </c>
      <c r="B2" s="3"/>
      <c r="C2" s="1"/>
      <c r="D2" s="3"/>
      <c r="E2" s="3"/>
      <c r="F2" s="3"/>
      <c r="G2" s="6"/>
    </row>
    <row r="3" spans="1:7" x14ac:dyDescent="0.25">
      <c r="A3" s="4" t="s">
        <v>133</v>
      </c>
      <c r="B3" s="3"/>
      <c r="C3" s="1"/>
      <c r="D3" s="3"/>
      <c r="E3" s="3"/>
      <c r="F3" s="3"/>
      <c r="G3" s="6"/>
    </row>
    <row r="4" spans="1:7" ht="33" customHeight="1" x14ac:dyDescent="0.25">
      <c r="A4" s="5" t="s">
        <v>0</v>
      </c>
      <c r="B4" s="5" t="s">
        <v>1</v>
      </c>
      <c r="C4" s="5" t="s">
        <v>2</v>
      </c>
      <c r="D4" s="5" t="s">
        <v>3</v>
      </c>
      <c r="E4" s="5" t="s">
        <v>4</v>
      </c>
      <c r="F4" s="5" t="s">
        <v>5</v>
      </c>
      <c r="G4" s="9" t="s">
        <v>6</v>
      </c>
    </row>
    <row r="5" spans="1:7" ht="21.75" customHeight="1" x14ac:dyDescent="0.25">
      <c r="A5" s="20" t="s">
        <v>138</v>
      </c>
      <c r="B5" s="25">
        <v>100</v>
      </c>
      <c r="C5" s="26" t="s">
        <v>7</v>
      </c>
      <c r="D5" s="20">
        <v>1</v>
      </c>
      <c r="E5" s="20" t="s">
        <v>8</v>
      </c>
      <c r="F5" s="20" t="s">
        <v>9</v>
      </c>
      <c r="G5" s="27">
        <v>15000</v>
      </c>
    </row>
    <row r="6" spans="1:7" ht="10.5" customHeight="1" x14ac:dyDescent="0.25">
      <c r="A6" s="20"/>
      <c r="B6" s="25"/>
      <c r="C6" s="26"/>
      <c r="D6" s="20"/>
      <c r="E6" s="20"/>
      <c r="F6" s="20"/>
      <c r="G6" s="27"/>
    </row>
    <row r="7" spans="1:7" ht="21.75" customHeight="1" x14ac:dyDescent="0.25">
      <c r="A7" s="20">
        <v>11000</v>
      </c>
      <c r="B7" s="25">
        <v>110</v>
      </c>
      <c r="C7" s="26" t="s">
        <v>10</v>
      </c>
      <c r="D7" s="20" t="s">
        <v>11</v>
      </c>
      <c r="E7" s="20" t="s">
        <v>8</v>
      </c>
      <c r="F7" s="20" t="s">
        <v>12</v>
      </c>
      <c r="G7" s="27">
        <v>10000</v>
      </c>
    </row>
    <row r="8" spans="1:7" ht="10.5" customHeight="1" x14ac:dyDescent="0.25">
      <c r="A8" s="16"/>
      <c r="B8" s="17"/>
      <c r="C8" s="18"/>
      <c r="D8" s="16"/>
      <c r="E8" s="16"/>
      <c r="F8" s="16"/>
      <c r="G8" s="19"/>
    </row>
    <row r="9" spans="1:7" ht="21.75" customHeight="1" x14ac:dyDescent="0.25">
      <c r="A9" s="20">
        <v>11100</v>
      </c>
      <c r="B9" s="17"/>
      <c r="C9" s="26" t="s">
        <v>13</v>
      </c>
      <c r="D9" s="20" t="s">
        <v>14</v>
      </c>
      <c r="E9" s="20" t="s">
        <v>8</v>
      </c>
      <c r="F9" s="20" t="s">
        <v>77</v>
      </c>
      <c r="G9" s="27">
        <v>15000</v>
      </c>
    </row>
    <row r="10" spans="1:7" ht="21.75" customHeight="1" x14ac:dyDescent="0.25">
      <c r="A10" s="3"/>
      <c r="B10" s="17">
        <v>101</v>
      </c>
      <c r="C10" s="18" t="s">
        <v>15</v>
      </c>
      <c r="D10" s="3"/>
      <c r="E10" s="3"/>
      <c r="F10" s="3"/>
      <c r="G10" s="6"/>
    </row>
    <row r="11" spans="1:7" ht="21.75" customHeight="1" x14ac:dyDescent="0.25">
      <c r="A11" s="16"/>
      <c r="B11" s="17">
        <v>102</v>
      </c>
      <c r="C11" s="18" t="s">
        <v>16</v>
      </c>
      <c r="D11" s="16"/>
      <c r="E11" s="16"/>
      <c r="F11" s="16"/>
      <c r="G11" s="19"/>
    </row>
    <row r="12" spans="1:7" ht="21.75" customHeight="1" x14ac:dyDescent="0.25">
      <c r="A12" s="16"/>
      <c r="B12" s="17">
        <v>103</v>
      </c>
      <c r="C12" s="18" t="s">
        <v>372</v>
      </c>
      <c r="D12" s="16"/>
      <c r="E12" s="16"/>
      <c r="F12" s="16"/>
      <c r="G12" s="19"/>
    </row>
    <row r="13" spans="1:7" ht="21.75" customHeight="1" x14ac:dyDescent="0.25">
      <c r="A13" s="16"/>
      <c r="B13" s="17">
        <v>104</v>
      </c>
      <c r="C13" s="18" t="s">
        <v>380</v>
      </c>
      <c r="D13" s="16"/>
      <c r="E13" s="16"/>
      <c r="F13" s="16"/>
      <c r="G13" s="19"/>
    </row>
    <row r="14" spans="1:7" ht="21.75" customHeight="1" x14ac:dyDescent="0.25">
      <c r="A14" s="16"/>
      <c r="B14" s="17">
        <v>106</v>
      </c>
      <c r="C14" s="18" t="s">
        <v>17</v>
      </c>
      <c r="D14" s="16"/>
      <c r="E14" s="16"/>
      <c r="F14" s="16"/>
      <c r="G14" s="19"/>
    </row>
    <row r="15" spans="1:7" ht="21.75" customHeight="1" x14ac:dyDescent="0.25">
      <c r="A15" s="16"/>
      <c r="B15" s="17">
        <v>109</v>
      </c>
      <c r="C15" s="18" t="s">
        <v>390</v>
      </c>
      <c r="D15" s="16"/>
      <c r="E15" s="16"/>
      <c r="F15" s="16"/>
      <c r="G15" s="19"/>
    </row>
    <row r="16" spans="1:7" ht="21.75" customHeight="1" x14ac:dyDescent="0.25">
      <c r="A16" s="16"/>
      <c r="B16" s="17">
        <v>171</v>
      </c>
      <c r="C16" s="18" t="s">
        <v>18</v>
      </c>
      <c r="D16" s="16"/>
      <c r="E16" s="16"/>
      <c r="F16" s="16"/>
      <c r="G16" s="19"/>
    </row>
    <row r="17" spans="1:7" ht="21.75" customHeight="1" x14ac:dyDescent="0.25">
      <c r="A17" s="16"/>
      <c r="B17" s="17">
        <v>403</v>
      </c>
      <c r="C17" s="18" t="s">
        <v>19</v>
      </c>
      <c r="D17" s="16"/>
      <c r="E17" s="16"/>
      <c r="F17" s="16"/>
      <c r="G17" s="19"/>
    </row>
    <row r="18" spans="1:7" ht="21.75" customHeight="1" x14ac:dyDescent="0.25">
      <c r="A18" s="16"/>
      <c r="B18" s="17">
        <v>406</v>
      </c>
      <c r="C18" s="18" t="s">
        <v>20</v>
      </c>
      <c r="D18" s="16"/>
      <c r="E18" s="16"/>
      <c r="F18" s="16"/>
      <c r="G18" s="19"/>
    </row>
    <row r="19" spans="1:7" ht="21.75" customHeight="1" x14ac:dyDescent="0.25">
      <c r="A19" s="16"/>
      <c r="B19" s="17">
        <v>601</v>
      </c>
      <c r="C19" s="18" t="s">
        <v>21</v>
      </c>
      <c r="D19" s="16"/>
      <c r="E19" s="16"/>
      <c r="F19" s="16"/>
      <c r="G19" s="19"/>
    </row>
    <row r="20" spans="1:7" ht="10.15" customHeight="1" x14ac:dyDescent="0.25">
      <c r="A20" s="16"/>
      <c r="B20" s="17"/>
      <c r="C20" s="18"/>
      <c r="D20" s="16"/>
      <c r="E20" s="16"/>
      <c r="F20" s="16"/>
      <c r="G20" s="19"/>
    </row>
    <row r="21" spans="1:7" ht="21.6" customHeight="1" x14ac:dyDescent="0.25">
      <c r="A21" s="20">
        <v>11200</v>
      </c>
      <c r="B21" s="25">
        <v>112</v>
      </c>
      <c r="C21" s="26" t="s">
        <v>373</v>
      </c>
      <c r="D21" s="20" t="s">
        <v>140</v>
      </c>
      <c r="E21" s="20" t="s">
        <v>8</v>
      </c>
      <c r="F21" s="20" t="s">
        <v>26</v>
      </c>
      <c r="G21" s="27">
        <v>15000</v>
      </c>
    </row>
    <row r="22" spans="1:7" ht="10.5" customHeight="1" x14ac:dyDescent="0.25">
      <c r="A22" s="16"/>
      <c r="B22" s="17"/>
      <c r="C22" s="18"/>
      <c r="D22" s="16"/>
      <c r="E22" s="16"/>
      <c r="F22" s="16"/>
      <c r="G22" s="19"/>
    </row>
    <row r="23" spans="1:7" ht="21.75" customHeight="1" x14ac:dyDescent="0.25">
      <c r="A23" s="20">
        <v>11300</v>
      </c>
      <c r="B23" s="25">
        <v>113</v>
      </c>
      <c r="C23" s="26" t="s">
        <v>368</v>
      </c>
      <c r="D23" s="20" t="s">
        <v>369</v>
      </c>
      <c r="E23" s="20" t="s">
        <v>8</v>
      </c>
      <c r="F23" s="20" t="s">
        <v>26</v>
      </c>
      <c r="G23" s="27">
        <v>15000</v>
      </c>
    </row>
    <row r="24" spans="1:7" ht="10.5" customHeight="1" x14ac:dyDescent="0.25">
      <c r="A24" s="20"/>
      <c r="B24" s="25"/>
      <c r="C24" s="26"/>
      <c r="D24" s="20"/>
      <c r="E24" s="20"/>
      <c r="F24" s="20"/>
      <c r="G24" s="27"/>
    </row>
    <row r="25" spans="1:7" ht="21" customHeight="1" x14ac:dyDescent="0.25">
      <c r="A25" s="20">
        <v>11400</v>
      </c>
      <c r="B25" s="25">
        <v>114</v>
      </c>
      <c r="C25" s="26" t="s">
        <v>430</v>
      </c>
      <c r="D25" s="20" t="s">
        <v>431</v>
      </c>
      <c r="E25" s="20" t="s">
        <v>8</v>
      </c>
      <c r="F25" s="20" t="s">
        <v>9</v>
      </c>
      <c r="G25" s="27">
        <v>15000</v>
      </c>
    </row>
    <row r="26" spans="1:7" ht="10.5" customHeight="1" x14ac:dyDescent="0.25">
      <c r="A26" s="20"/>
      <c r="B26" s="25"/>
      <c r="C26" s="26"/>
      <c r="D26" s="20"/>
      <c r="E26" s="20"/>
      <c r="F26" s="20"/>
      <c r="G26" s="27"/>
    </row>
    <row r="27" spans="1:7" ht="21.75" customHeight="1" x14ac:dyDescent="0.25">
      <c r="A27" s="20">
        <v>11600</v>
      </c>
      <c r="B27" s="25">
        <v>116</v>
      </c>
      <c r="C27" s="26" t="s">
        <v>145</v>
      </c>
      <c r="D27" s="20" t="s">
        <v>146</v>
      </c>
      <c r="E27" s="20" t="s">
        <v>8</v>
      </c>
      <c r="F27" s="20" t="s">
        <v>9</v>
      </c>
      <c r="G27" s="27">
        <v>15000</v>
      </c>
    </row>
    <row r="28" spans="1:7" ht="10.5" customHeight="1" x14ac:dyDescent="0.25">
      <c r="A28" s="20"/>
      <c r="B28" s="25"/>
      <c r="C28" s="26"/>
      <c r="D28" s="20"/>
      <c r="E28" s="20"/>
      <c r="F28" s="20"/>
      <c r="G28" s="27"/>
    </row>
    <row r="29" spans="1:7" ht="21.75" customHeight="1" x14ac:dyDescent="0.25">
      <c r="A29" s="20">
        <v>11700</v>
      </c>
      <c r="B29" s="25">
        <v>117</v>
      </c>
      <c r="C29" s="26" t="s">
        <v>22</v>
      </c>
      <c r="D29" s="20" t="s">
        <v>23</v>
      </c>
      <c r="E29" s="20" t="s">
        <v>8</v>
      </c>
      <c r="F29" s="20" t="s">
        <v>9</v>
      </c>
      <c r="G29" s="27">
        <v>15000</v>
      </c>
    </row>
    <row r="30" spans="1:7" ht="10.5" customHeight="1" x14ac:dyDescent="0.25">
      <c r="A30" s="20"/>
      <c r="B30" s="25"/>
      <c r="C30" s="26"/>
      <c r="D30" s="20"/>
      <c r="E30" s="20"/>
      <c r="F30" s="20"/>
      <c r="G30" s="27"/>
    </row>
    <row r="31" spans="1:7" ht="21.75" customHeight="1" x14ac:dyDescent="0.25">
      <c r="A31" s="20">
        <v>11800</v>
      </c>
      <c r="B31" s="25">
        <v>118</v>
      </c>
      <c r="C31" s="26" t="s">
        <v>144</v>
      </c>
      <c r="D31" s="20" t="s">
        <v>143</v>
      </c>
      <c r="E31" s="20" t="s">
        <v>8</v>
      </c>
      <c r="F31" s="20" t="s">
        <v>9</v>
      </c>
      <c r="G31" s="27">
        <v>15000</v>
      </c>
    </row>
    <row r="32" spans="1:7" ht="10.5" customHeight="1" x14ac:dyDescent="0.25">
      <c r="A32" s="20"/>
      <c r="B32" s="25"/>
      <c r="C32" s="26"/>
      <c r="D32" s="20"/>
      <c r="E32" s="20"/>
      <c r="F32" s="20"/>
      <c r="G32" s="27"/>
    </row>
    <row r="33" spans="1:7" ht="21.75" customHeight="1" x14ac:dyDescent="0.25">
      <c r="A33" s="20">
        <v>11900</v>
      </c>
      <c r="B33" s="25">
        <v>119</v>
      </c>
      <c r="C33" s="26" t="s">
        <v>363</v>
      </c>
      <c r="D33" s="20" t="s">
        <v>364</v>
      </c>
      <c r="E33" s="20" t="s">
        <v>8</v>
      </c>
      <c r="F33" s="20" t="s">
        <v>9</v>
      </c>
      <c r="G33" s="27">
        <v>15000</v>
      </c>
    </row>
    <row r="34" spans="1:7" ht="10.5" customHeight="1" x14ac:dyDescent="0.25">
      <c r="A34" s="20"/>
      <c r="B34" s="25"/>
      <c r="C34" s="26"/>
      <c r="D34" s="20"/>
      <c r="E34" s="20"/>
      <c r="F34" s="20"/>
      <c r="G34" s="27"/>
    </row>
    <row r="35" spans="1:7" ht="21.75" customHeight="1" x14ac:dyDescent="0.25">
      <c r="A35" s="20">
        <v>12100</v>
      </c>
      <c r="B35" s="25"/>
      <c r="C35" s="26" t="s">
        <v>13</v>
      </c>
      <c r="D35" s="20" t="s">
        <v>24</v>
      </c>
      <c r="E35" s="20" t="s">
        <v>25</v>
      </c>
      <c r="F35" s="20" t="s">
        <v>26</v>
      </c>
      <c r="G35" s="27">
        <v>15000</v>
      </c>
    </row>
    <row r="36" spans="1:7" ht="21.75" customHeight="1" x14ac:dyDescent="0.25">
      <c r="A36" s="3"/>
      <c r="B36" s="17">
        <v>1</v>
      </c>
      <c r="C36" s="18" t="s">
        <v>418</v>
      </c>
      <c r="D36" s="3"/>
      <c r="E36" s="3"/>
      <c r="F36" s="3"/>
      <c r="G36" s="6"/>
    </row>
    <row r="37" spans="1:7" ht="21.75" customHeight="1" x14ac:dyDescent="0.25">
      <c r="A37" s="3"/>
      <c r="B37" s="17">
        <v>18</v>
      </c>
      <c r="C37" s="18" t="s">
        <v>426</v>
      </c>
      <c r="D37" s="3"/>
      <c r="E37" s="3"/>
      <c r="F37" s="3"/>
      <c r="G37" s="6"/>
    </row>
    <row r="38" spans="1:7" ht="21.75" customHeight="1" x14ac:dyDescent="0.25">
      <c r="A38" s="3"/>
      <c r="B38" s="17">
        <v>128</v>
      </c>
      <c r="C38" s="18" t="s">
        <v>27</v>
      </c>
      <c r="D38" s="3"/>
      <c r="E38" s="3"/>
      <c r="F38" s="3"/>
      <c r="G38" s="6"/>
    </row>
    <row r="39" spans="1:7" ht="21.75" customHeight="1" x14ac:dyDescent="0.25">
      <c r="A39" s="16"/>
      <c r="B39" s="17">
        <v>131</v>
      </c>
      <c r="C39" s="18" t="s">
        <v>28</v>
      </c>
      <c r="D39" s="16"/>
      <c r="E39" s="16"/>
      <c r="F39" s="16"/>
      <c r="G39" s="19"/>
    </row>
    <row r="40" spans="1:7" ht="21.75" customHeight="1" x14ac:dyDescent="0.25">
      <c r="A40" s="16"/>
      <c r="B40" s="17">
        <v>132</v>
      </c>
      <c r="C40" s="18" t="s">
        <v>378</v>
      </c>
      <c r="D40" s="16"/>
      <c r="E40" s="16"/>
      <c r="F40" s="16"/>
      <c r="G40" s="19"/>
    </row>
    <row r="41" spans="1:7" ht="21.75" customHeight="1" x14ac:dyDescent="0.25">
      <c r="A41" s="16"/>
      <c r="B41" s="17">
        <v>136</v>
      </c>
      <c r="C41" s="18" t="s">
        <v>29</v>
      </c>
      <c r="D41" s="16"/>
      <c r="E41" s="16"/>
      <c r="F41" s="16"/>
      <c r="G41" s="19"/>
    </row>
    <row r="42" spans="1:7" ht="21.75" customHeight="1" x14ac:dyDescent="0.25">
      <c r="A42" s="16"/>
      <c r="B42" s="17">
        <v>138</v>
      </c>
      <c r="C42" s="18" t="s">
        <v>30</v>
      </c>
      <c r="D42" s="16"/>
      <c r="E42" s="16"/>
      <c r="F42" s="16"/>
      <c r="G42" s="19"/>
    </row>
    <row r="43" spans="1:7" ht="21.75" customHeight="1" x14ac:dyDescent="0.25">
      <c r="A43" s="16"/>
      <c r="B43" s="17">
        <v>189</v>
      </c>
      <c r="C43" s="18" t="s">
        <v>383</v>
      </c>
      <c r="D43" s="16"/>
      <c r="E43" s="16"/>
      <c r="F43" s="16"/>
      <c r="G43" s="19"/>
    </row>
    <row r="44" spans="1:7" ht="21.75" customHeight="1" x14ac:dyDescent="0.25">
      <c r="A44" s="16"/>
      <c r="B44" s="17">
        <v>228</v>
      </c>
      <c r="C44" s="18" t="s">
        <v>31</v>
      </c>
      <c r="D44" s="16"/>
      <c r="E44" s="16"/>
      <c r="F44" s="16"/>
      <c r="G44" s="19"/>
    </row>
    <row r="45" spans="1:7" ht="21.75" customHeight="1" x14ac:dyDescent="0.25">
      <c r="A45" s="16"/>
      <c r="B45" s="17">
        <v>231</v>
      </c>
      <c r="C45" s="18" t="s">
        <v>136</v>
      </c>
      <c r="D45" s="16"/>
      <c r="E45" s="16"/>
      <c r="F45" s="16"/>
      <c r="G45" s="19"/>
    </row>
    <row r="46" spans="1:7" ht="21.75" customHeight="1" x14ac:dyDescent="0.25">
      <c r="A46" s="16"/>
      <c r="B46" s="17">
        <v>236</v>
      </c>
      <c r="C46" s="18" t="s">
        <v>141</v>
      </c>
      <c r="D46" s="16"/>
      <c r="E46" s="16"/>
      <c r="F46" s="16"/>
      <c r="G46" s="19"/>
    </row>
    <row r="47" spans="1:7" ht="10.5" customHeight="1" x14ac:dyDescent="0.25">
      <c r="A47" s="16"/>
      <c r="B47" s="17"/>
      <c r="C47" s="18"/>
      <c r="D47" s="16"/>
      <c r="E47" s="16"/>
      <c r="F47" s="16"/>
      <c r="G47" s="19"/>
    </row>
    <row r="48" spans="1:7" ht="21.75" customHeight="1" x14ac:dyDescent="0.25">
      <c r="A48" s="20">
        <v>12400</v>
      </c>
      <c r="B48" s="25">
        <v>123</v>
      </c>
      <c r="C48" s="26" t="s">
        <v>32</v>
      </c>
      <c r="D48" s="20" t="s">
        <v>33</v>
      </c>
      <c r="E48" s="20" t="s">
        <v>25</v>
      </c>
      <c r="F48" s="20" t="s">
        <v>12</v>
      </c>
      <c r="G48" s="27">
        <v>15000</v>
      </c>
    </row>
    <row r="49" spans="1:7" ht="21.75" customHeight="1" x14ac:dyDescent="0.25">
      <c r="A49" s="20">
        <v>12600</v>
      </c>
      <c r="B49" s="25">
        <v>126</v>
      </c>
      <c r="C49" s="26" t="s">
        <v>34</v>
      </c>
      <c r="D49" s="20" t="s">
        <v>35</v>
      </c>
      <c r="E49" s="20" t="s">
        <v>8</v>
      </c>
      <c r="F49" s="20" t="s">
        <v>9</v>
      </c>
      <c r="G49" s="27">
        <v>15000</v>
      </c>
    </row>
    <row r="50" spans="1:7" ht="21.75" customHeight="1" x14ac:dyDescent="0.25">
      <c r="A50" s="20">
        <v>12700</v>
      </c>
      <c r="B50" s="25">
        <v>127</v>
      </c>
      <c r="C50" s="26" t="s">
        <v>36</v>
      </c>
      <c r="D50" s="20" t="s">
        <v>37</v>
      </c>
      <c r="E50" s="20" t="s">
        <v>84</v>
      </c>
      <c r="F50" s="20" t="s">
        <v>26</v>
      </c>
      <c r="G50" s="27">
        <v>15000</v>
      </c>
    </row>
    <row r="51" spans="1:7" ht="21.75" customHeight="1" x14ac:dyDescent="0.25">
      <c r="A51" s="20">
        <v>13000</v>
      </c>
      <c r="B51" s="25">
        <v>130</v>
      </c>
      <c r="C51" s="26" t="s">
        <v>38</v>
      </c>
      <c r="D51" s="20" t="s">
        <v>39</v>
      </c>
      <c r="E51" s="20" t="s">
        <v>25</v>
      </c>
      <c r="F51" s="20" t="s">
        <v>26</v>
      </c>
      <c r="G51" s="27">
        <v>15000</v>
      </c>
    </row>
    <row r="52" spans="1:7" ht="10.5" customHeight="1" x14ac:dyDescent="0.25">
      <c r="A52" s="20"/>
      <c r="B52" s="25"/>
      <c r="C52" s="26"/>
      <c r="D52" s="20"/>
      <c r="E52" s="20"/>
      <c r="F52" s="20"/>
      <c r="G52" s="27"/>
    </row>
    <row r="53" spans="1:7" ht="21.75" customHeight="1" x14ac:dyDescent="0.25">
      <c r="A53" s="20">
        <v>15300</v>
      </c>
      <c r="B53" s="25"/>
      <c r="C53" s="26" t="s">
        <v>40</v>
      </c>
      <c r="D53" s="20" t="s">
        <v>41</v>
      </c>
      <c r="E53" s="20" t="s">
        <v>25</v>
      </c>
      <c r="F53" s="20" t="s">
        <v>26</v>
      </c>
      <c r="G53" s="27">
        <v>15000</v>
      </c>
    </row>
    <row r="54" spans="1:7" ht="21.75" customHeight="1" x14ac:dyDescent="0.25">
      <c r="A54" s="3"/>
      <c r="B54" s="17">
        <v>133</v>
      </c>
      <c r="C54" s="18" t="s">
        <v>42</v>
      </c>
      <c r="D54" s="3"/>
      <c r="E54" s="3"/>
      <c r="F54" s="3"/>
      <c r="G54" s="6"/>
    </row>
    <row r="55" spans="1:7" ht="21.75" customHeight="1" x14ac:dyDescent="0.25">
      <c r="A55" s="16"/>
      <c r="B55" s="17">
        <v>134</v>
      </c>
      <c r="C55" s="18" t="s">
        <v>43</v>
      </c>
      <c r="D55" s="16"/>
      <c r="E55" s="16"/>
      <c r="F55" s="16"/>
      <c r="G55" s="19"/>
    </row>
    <row r="56" spans="1:7" ht="21.75" customHeight="1" x14ac:dyDescent="0.25">
      <c r="A56" s="16"/>
      <c r="B56" s="17">
        <v>135</v>
      </c>
      <c r="C56" s="18" t="s">
        <v>225</v>
      </c>
      <c r="D56" s="16"/>
      <c r="E56" s="16"/>
      <c r="F56" s="16"/>
      <c r="G56" s="19"/>
    </row>
    <row r="57" spans="1:7" ht="21.75" customHeight="1" x14ac:dyDescent="0.25">
      <c r="A57" s="16"/>
      <c r="B57" s="17">
        <v>232</v>
      </c>
      <c r="C57" s="18" t="s">
        <v>433</v>
      </c>
      <c r="D57" s="16"/>
      <c r="E57" s="16"/>
      <c r="F57" s="16"/>
      <c r="G57" s="19"/>
    </row>
    <row r="58" spans="1:7" ht="21.75" customHeight="1" x14ac:dyDescent="0.25">
      <c r="A58" s="16"/>
      <c r="B58" s="17">
        <v>234</v>
      </c>
      <c r="C58" s="18" t="s">
        <v>434</v>
      </c>
      <c r="D58" s="16"/>
      <c r="E58" s="16"/>
      <c r="F58" s="16"/>
      <c r="G58" s="19"/>
    </row>
    <row r="59" spans="1:7" ht="21.75" customHeight="1" x14ac:dyDescent="0.25">
      <c r="A59" s="16"/>
      <c r="B59" s="17">
        <v>233</v>
      </c>
      <c r="C59" s="18" t="s">
        <v>44</v>
      </c>
      <c r="D59" s="16"/>
      <c r="E59" s="16"/>
      <c r="F59" s="16"/>
      <c r="G59" s="19"/>
    </row>
    <row r="60" spans="1:7" ht="21.75" customHeight="1" x14ac:dyDescent="0.25">
      <c r="A60" s="16"/>
      <c r="B60" s="17">
        <v>250</v>
      </c>
      <c r="C60" s="18" t="s">
        <v>436</v>
      </c>
      <c r="D60" s="16"/>
      <c r="E60" s="16"/>
      <c r="F60" s="16"/>
      <c r="G60" s="19"/>
    </row>
    <row r="61" spans="1:7" ht="21.75" customHeight="1" x14ac:dyDescent="0.25">
      <c r="A61" s="16"/>
      <c r="B61" s="17">
        <v>333</v>
      </c>
      <c r="C61" s="18" t="s">
        <v>379</v>
      </c>
      <c r="D61" s="16"/>
      <c r="E61" s="16"/>
      <c r="F61" s="16"/>
      <c r="G61" s="19"/>
    </row>
    <row r="62" spans="1:7" ht="21.75" customHeight="1" x14ac:dyDescent="0.25">
      <c r="A62" s="16"/>
      <c r="B62" s="17">
        <v>433</v>
      </c>
      <c r="C62" s="18" t="s">
        <v>438</v>
      </c>
      <c r="D62" s="16"/>
      <c r="E62" s="16"/>
      <c r="F62" s="16"/>
      <c r="G62" s="19"/>
    </row>
    <row r="63" spans="1:7" ht="21.75" customHeight="1" x14ac:dyDescent="0.25">
      <c r="A63" s="16"/>
      <c r="B63" s="17">
        <v>533</v>
      </c>
      <c r="C63" s="18" t="s">
        <v>45</v>
      </c>
      <c r="D63" s="16"/>
      <c r="E63" s="16"/>
      <c r="F63" s="16"/>
      <c r="G63" s="19"/>
    </row>
    <row r="64" spans="1:7" ht="21.75" customHeight="1" x14ac:dyDescent="0.25">
      <c r="A64" s="16"/>
      <c r="B64" s="36">
        <v>621</v>
      </c>
      <c r="C64" s="37" t="s">
        <v>440</v>
      </c>
      <c r="D64" s="38"/>
      <c r="E64" s="16"/>
      <c r="F64" s="16"/>
      <c r="G64" s="19"/>
    </row>
    <row r="65" spans="1:7" ht="9.75" customHeight="1" x14ac:dyDescent="0.25">
      <c r="A65" s="16"/>
      <c r="B65" s="17"/>
      <c r="C65" s="18"/>
      <c r="D65" s="16"/>
      <c r="E65" s="16"/>
      <c r="F65" s="16"/>
      <c r="G65" s="19"/>
    </row>
    <row r="66" spans="1:7" ht="21.75" customHeight="1" x14ac:dyDescent="0.25">
      <c r="A66" s="20">
        <v>15400</v>
      </c>
      <c r="B66" s="17"/>
      <c r="C66" s="26" t="s">
        <v>46</v>
      </c>
      <c r="D66" s="20" t="s">
        <v>47</v>
      </c>
      <c r="E66" s="20" t="s">
        <v>48</v>
      </c>
      <c r="F66" s="20" t="s">
        <v>26</v>
      </c>
      <c r="G66" s="27">
        <v>15000</v>
      </c>
    </row>
    <row r="67" spans="1:7" ht="21.75" customHeight="1" x14ac:dyDescent="0.25">
      <c r="A67" s="3"/>
      <c r="B67" s="17">
        <v>140</v>
      </c>
      <c r="C67" s="18" t="s">
        <v>49</v>
      </c>
      <c r="D67" s="3"/>
      <c r="E67" s="3"/>
      <c r="F67" s="3"/>
      <c r="G67" s="6"/>
    </row>
    <row r="68" spans="1:7" ht="21.75" customHeight="1" x14ac:dyDescent="0.25">
      <c r="A68" s="16"/>
      <c r="B68" s="17">
        <v>141</v>
      </c>
      <c r="C68" s="18" t="s">
        <v>50</v>
      </c>
      <c r="D68" s="16"/>
      <c r="E68" s="16"/>
      <c r="F68" s="16"/>
      <c r="G68" s="19"/>
    </row>
    <row r="69" spans="1:7" ht="21.75" customHeight="1" x14ac:dyDescent="0.25">
      <c r="A69" s="16"/>
      <c r="B69" s="17">
        <v>142</v>
      </c>
      <c r="C69" s="18" t="s">
        <v>51</v>
      </c>
      <c r="D69" s="16"/>
      <c r="E69" s="16"/>
      <c r="F69" s="16"/>
      <c r="G69" s="19"/>
    </row>
    <row r="70" spans="1:7" ht="21.75" customHeight="1" x14ac:dyDescent="0.25">
      <c r="A70" s="16"/>
      <c r="B70" s="17">
        <v>143</v>
      </c>
      <c r="C70" s="18" t="s">
        <v>400</v>
      </c>
      <c r="D70" s="16"/>
      <c r="E70" s="16"/>
      <c r="F70" s="16"/>
      <c r="G70" s="19"/>
    </row>
    <row r="71" spans="1:7" ht="21.75" customHeight="1" x14ac:dyDescent="0.25">
      <c r="A71" s="16"/>
      <c r="B71" s="17">
        <v>144</v>
      </c>
      <c r="C71" s="18" t="s">
        <v>52</v>
      </c>
      <c r="D71" s="16"/>
      <c r="E71" s="16"/>
      <c r="F71" s="16"/>
      <c r="G71" s="19"/>
    </row>
    <row r="72" spans="1:7" ht="21.75" customHeight="1" x14ac:dyDescent="0.25">
      <c r="A72" s="16"/>
      <c r="B72" s="17">
        <v>145</v>
      </c>
      <c r="C72" s="18" t="s">
        <v>53</v>
      </c>
      <c r="D72" s="16"/>
      <c r="E72" s="16"/>
      <c r="F72" s="16"/>
      <c r="G72" s="19"/>
    </row>
    <row r="73" spans="1:7" ht="21.75" customHeight="1" x14ac:dyDescent="0.25">
      <c r="A73" s="16"/>
      <c r="B73" s="17">
        <v>146</v>
      </c>
      <c r="C73" s="18" t="s">
        <v>54</v>
      </c>
      <c r="D73" s="16"/>
      <c r="E73" s="16"/>
      <c r="F73" s="16"/>
      <c r="G73" s="19"/>
    </row>
    <row r="74" spans="1:7" ht="21.75" customHeight="1" x14ac:dyDescent="0.25">
      <c r="A74" s="16"/>
      <c r="B74" s="17">
        <v>147</v>
      </c>
      <c r="C74" s="18" t="s">
        <v>55</v>
      </c>
      <c r="D74" s="16"/>
      <c r="E74" s="16"/>
      <c r="F74" s="16"/>
      <c r="G74" s="19"/>
    </row>
    <row r="75" spans="1:7" ht="21.75" customHeight="1" x14ac:dyDescent="0.25">
      <c r="A75" s="16"/>
      <c r="B75" s="17">
        <v>148</v>
      </c>
      <c r="C75" s="18" t="s">
        <v>56</v>
      </c>
      <c r="D75" s="16"/>
      <c r="E75" s="16"/>
      <c r="F75" s="16"/>
      <c r="G75" s="19"/>
    </row>
    <row r="76" spans="1:7" ht="21.75" customHeight="1" x14ac:dyDescent="0.25">
      <c r="A76" s="16"/>
      <c r="B76" s="17">
        <v>149</v>
      </c>
      <c r="C76" s="18" t="s">
        <v>57</v>
      </c>
      <c r="D76" s="16"/>
      <c r="E76" s="16"/>
      <c r="F76" s="16"/>
      <c r="G76" s="19"/>
    </row>
    <row r="77" spans="1:7" ht="21.75" customHeight="1" x14ac:dyDescent="0.25">
      <c r="A77" s="16"/>
      <c r="B77" s="17">
        <v>150</v>
      </c>
      <c r="C77" s="18" t="s">
        <v>58</v>
      </c>
      <c r="D77" s="16"/>
      <c r="E77" s="16"/>
      <c r="F77" s="16"/>
      <c r="G77" s="19"/>
    </row>
    <row r="78" spans="1:7" ht="21.75" customHeight="1" x14ac:dyDescent="0.25">
      <c r="A78" s="16"/>
      <c r="B78" s="17">
        <v>151</v>
      </c>
      <c r="C78" s="18" t="s">
        <v>59</v>
      </c>
      <c r="D78" s="16"/>
      <c r="E78" s="16"/>
      <c r="F78" s="16"/>
      <c r="G78" s="19"/>
    </row>
    <row r="79" spans="1:7" ht="21.75" customHeight="1" x14ac:dyDescent="0.25">
      <c r="A79" s="16"/>
      <c r="B79" s="17">
        <v>152</v>
      </c>
      <c r="C79" s="18" t="s">
        <v>60</v>
      </c>
      <c r="D79" s="16"/>
      <c r="E79" s="16"/>
      <c r="F79" s="16"/>
      <c r="G79" s="19"/>
    </row>
    <row r="80" spans="1:7" ht="10.5" customHeight="1" x14ac:dyDescent="0.25">
      <c r="A80" s="16"/>
      <c r="B80" s="17"/>
      <c r="C80" s="18"/>
      <c r="D80" s="16"/>
      <c r="E80" s="16"/>
      <c r="F80" s="16"/>
      <c r="G80" s="19"/>
    </row>
    <row r="81" spans="1:7" ht="21.75" customHeight="1" x14ac:dyDescent="0.25">
      <c r="A81" s="20">
        <v>16100</v>
      </c>
      <c r="B81" s="25">
        <v>161</v>
      </c>
      <c r="C81" s="26" t="s">
        <v>62</v>
      </c>
      <c r="D81" s="20" t="s">
        <v>63</v>
      </c>
      <c r="E81" s="20" t="s">
        <v>61</v>
      </c>
      <c r="F81" s="20" t="s">
        <v>26</v>
      </c>
      <c r="G81" s="27">
        <v>51200</v>
      </c>
    </row>
    <row r="82" spans="1:7" ht="9.75" customHeight="1" x14ac:dyDescent="0.25">
      <c r="A82" s="20"/>
      <c r="B82" s="25"/>
      <c r="C82" s="26"/>
      <c r="D82" s="20"/>
      <c r="E82" s="20"/>
      <c r="F82" s="20"/>
      <c r="G82" s="27"/>
    </row>
    <row r="83" spans="1:7" ht="21.75" customHeight="1" x14ac:dyDescent="0.25">
      <c r="A83" s="20">
        <v>16200</v>
      </c>
      <c r="B83" s="25"/>
      <c r="C83" s="26" t="s">
        <v>64</v>
      </c>
      <c r="D83" s="20" t="s">
        <v>65</v>
      </c>
      <c r="E83" s="20" t="s">
        <v>61</v>
      </c>
      <c r="F83" s="20" t="s">
        <v>26</v>
      </c>
      <c r="G83" s="27">
        <v>51100</v>
      </c>
    </row>
    <row r="84" spans="1:7" ht="21.75" customHeight="1" x14ac:dyDescent="0.25">
      <c r="A84" s="20"/>
      <c r="B84" s="17">
        <v>5</v>
      </c>
      <c r="C84" s="18" t="s">
        <v>444</v>
      </c>
      <c r="D84" s="20"/>
      <c r="E84" s="20"/>
      <c r="F84" s="20"/>
      <c r="G84" s="27"/>
    </row>
    <row r="85" spans="1:7" ht="21.75" customHeight="1" x14ac:dyDescent="0.25">
      <c r="A85" s="20"/>
      <c r="B85" s="17">
        <v>162</v>
      </c>
      <c r="C85" s="18" t="s">
        <v>64</v>
      </c>
      <c r="D85" s="16"/>
      <c r="E85" s="16"/>
      <c r="F85" s="16"/>
      <c r="G85" s="19"/>
    </row>
    <row r="86" spans="1:7" ht="9.75" customHeight="1" x14ac:dyDescent="0.25">
      <c r="A86" s="20"/>
      <c r="B86" s="17"/>
      <c r="C86" s="18"/>
      <c r="D86" s="16"/>
      <c r="E86" s="16"/>
      <c r="F86" s="16"/>
      <c r="G86" s="19"/>
    </row>
    <row r="87" spans="1:7" ht="21.75" customHeight="1" x14ac:dyDescent="0.25">
      <c r="A87" s="20">
        <v>16300</v>
      </c>
      <c r="B87" s="25">
        <v>163</v>
      </c>
      <c r="C87" s="26" t="s">
        <v>134</v>
      </c>
      <c r="D87" s="20" t="s">
        <v>66</v>
      </c>
      <c r="E87" s="20" t="s">
        <v>61</v>
      </c>
      <c r="F87" s="20" t="s">
        <v>9</v>
      </c>
      <c r="G87" s="27">
        <v>25900</v>
      </c>
    </row>
    <row r="88" spans="1:7" ht="21.75" customHeight="1" x14ac:dyDescent="0.25">
      <c r="A88" s="20">
        <v>16500</v>
      </c>
      <c r="B88" s="25">
        <v>165</v>
      </c>
      <c r="C88" s="26" t="s">
        <v>67</v>
      </c>
      <c r="D88" s="20" t="s">
        <v>68</v>
      </c>
      <c r="E88" s="20" t="s">
        <v>25</v>
      </c>
      <c r="F88" s="20" t="s">
        <v>26</v>
      </c>
      <c r="G88" s="27">
        <v>15000</v>
      </c>
    </row>
    <row r="89" spans="1:7" ht="21.75" customHeight="1" x14ac:dyDescent="0.25">
      <c r="A89" s="20">
        <v>16600</v>
      </c>
      <c r="B89" s="25">
        <v>166</v>
      </c>
      <c r="C89" s="26" t="s">
        <v>69</v>
      </c>
      <c r="D89" s="20" t="s">
        <v>70</v>
      </c>
      <c r="E89" s="20" t="s">
        <v>84</v>
      </c>
      <c r="F89" s="20" t="s">
        <v>26</v>
      </c>
      <c r="G89" s="27">
        <v>15000</v>
      </c>
    </row>
    <row r="90" spans="1:7" ht="21.75" customHeight="1" x14ac:dyDescent="0.25">
      <c r="A90" s="20">
        <v>16900</v>
      </c>
      <c r="B90" s="25">
        <v>169</v>
      </c>
      <c r="C90" s="26" t="s">
        <v>71</v>
      </c>
      <c r="D90" s="20" t="s">
        <v>72</v>
      </c>
      <c r="E90" s="20" t="s">
        <v>61</v>
      </c>
      <c r="F90" s="20" t="s">
        <v>9</v>
      </c>
      <c r="G90" s="27">
        <v>21200</v>
      </c>
    </row>
    <row r="91" spans="1:7" ht="21.75" customHeight="1" x14ac:dyDescent="0.25">
      <c r="A91" s="20">
        <v>17000</v>
      </c>
      <c r="B91" s="25">
        <v>170</v>
      </c>
      <c r="C91" s="26" t="s">
        <v>73</v>
      </c>
      <c r="D91" s="20" t="s">
        <v>74</v>
      </c>
      <c r="E91" s="20" t="s">
        <v>61</v>
      </c>
      <c r="F91" s="20" t="s">
        <v>26</v>
      </c>
      <c r="G91" s="27">
        <v>38300</v>
      </c>
    </row>
    <row r="92" spans="1:7" ht="21.75" customHeight="1" x14ac:dyDescent="0.25">
      <c r="A92" s="20">
        <v>17200</v>
      </c>
      <c r="B92" s="25">
        <v>172</v>
      </c>
      <c r="C92" s="26" t="s">
        <v>75</v>
      </c>
      <c r="D92" s="20" t="s">
        <v>76</v>
      </c>
      <c r="E92" s="20" t="s">
        <v>61</v>
      </c>
      <c r="F92" s="20" t="s">
        <v>77</v>
      </c>
      <c r="G92" s="27">
        <v>28400</v>
      </c>
    </row>
    <row r="93" spans="1:7" ht="21.75" customHeight="1" x14ac:dyDescent="0.25">
      <c r="A93" s="20">
        <v>17400</v>
      </c>
      <c r="B93" s="25">
        <v>174</v>
      </c>
      <c r="C93" s="26" t="s">
        <v>148</v>
      </c>
      <c r="D93" s="20" t="s">
        <v>147</v>
      </c>
      <c r="E93" s="20" t="s">
        <v>61</v>
      </c>
      <c r="F93" s="20" t="s">
        <v>9</v>
      </c>
      <c r="G93" s="27">
        <v>27400</v>
      </c>
    </row>
    <row r="94" spans="1:7" ht="33.75" customHeight="1" x14ac:dyDescent="0.25">
      <c r="A94" s="20">
        <v>18800</v>
      </c>
      <c r="B94" s="25">
        <v>188</v>
      </c>
      <c r="C94" s="26" t="s">
        <v>78</v>
      </c>
      <c r="D94" s="20" t="s">
        <v>79</v>
      </c>
      <c r="E94" s="20" t="s">
        <v>61</v>
      </c>
      <c r="F94" s="20" t="s">
        <v>77</v>
      </c>
      <c r="G94" s="27">
        <v>28400</v>
      </c>
    </row>
    <row r="95" spans="1:7" ht="21.75" customHeight="1" x14ac:dyDescent="0.25">
      <c r="A95" s="20">
        <v>19100</v>
      </c>
      <c r="B95" s="25">
        <v>191</v>
      </c>
      <c r="C95" s="26" t="s">
        <v>80</v>
      </c>
      <c r="D95" s="20" t="s">
        <v>81</v>
      </c>
      <c r="E95" s="20" t="s">
        <v>61</v>
      </c>
      <c r="F95" s="20" t="s">
        <v>9</v>
      </c>
      <c r="G95" s="27">
        <v>25500</v>
      </c>
    </row>
    <row r="96" spans="1:7" ht="10.5" customHeight="1" x14ac:dyDescent="0.25">
      <c r="A96" s="20"/>
      <c r="B96" s="25"/>
      <c r="C96" s="26"/>
      <c r="D96" s="20"/>
      <c r="E96" s="20"/>
      <c r="F96" s="20"/>
      <c r="G96" s="27"/>
    </row>
    <row r="97" spans="1:7" ht="21.75" customHeight="1" x14ac:dyDescent="0.25">
      <c r="A97" s="20">
        <v>19600</v>
      </c>
      <c r="B97" s="25"/>
      <c r="C97" s="26" t="s">
        <v>82</v>
      </c>
      <c r="D97" s="20" t="s">
        <v>83</v>
      </c>
      <c r="E97" s="20" t="s">
        <v>84</v>
      </c>
      <c r="F97" s="20" t="s">
        <v>26</v>
      </c>
      <c r="G97" s="27">
        <v>15000</v>
      </c>
    </row>
    <row r="98" spans="1:7" ht="21.75" customHeight="1" x14ac:dyDescent="0.25">
      <c r="A98" s="16"/>
      <c r="B98" s="17">
        <v>137</v>
      </c>
      <c r="C98" s="18" t="s">
        <v>135</v>
      </c>
      <c r="D98" s="16"/>
      <c r="E98" s="16"/>
      <c r="F98" s="16"/>
      <c r="G98" s="19"/>
    </row>
    <row r="99" spans="1:7" ht="21.75" customHeight="1" x14ac:dyDescent="0.25">
      <c r="A99" s="16"/>
      <c r="B99" s="17">
        <v>156</v>
      </c>
      <c r="C99" s="18" t="s">
        <v>85</v>
      </c>
      <c r="D99" s="16"/>
      <c r="E99" s="16"/>
      <c r="F99" s="16"/>
      <c r="G99" s="19"/>
    </row>
    <row r="100" spans="1:7" ht="21.75" customHeight="1" x14ac:dyDescent="0.25">
      <c r="A100" s="16"/>
      <c r="B100" s="17">
        <v>157</v>
      </c>
      <c r="C100" s="18" t="s">
        <v>86</v>
      </c>
      <c r="D100" s="16"/>
      <c r="E100" s="16"/>
      <c r="F100" s="16"/>
      <c r="G100" s="19"/>
    </row>
    <row r="101" spans="1:7" ht="21.75" customHeight="1" x14ac:dyDescent="0.25">
      <c r="A101" s="16"/>
      <c r="B101" s="17">
        <v>159</v>
      </c>
      <c r="C101" s="18" t="s">
        <v>87</v>
      </c>
      <c r="D101" s="16"/>
      <c r="E101" s="16"/>
      <c r="F101" s="16"/>
      <c r="G101" s="19"/>
    </row>
    <row r="102" spans="1:7" ht="21.75" customHeight="1" x14ac:dyDescent="0.25">
      <c r="A102" s="16"/>
      <c r="B102" s="17">
        <v>181</v>
      </c>
      <c r="C102" s="18" t="s">
        <v>88</v>
      </c>
      <c r="D102" s="16"/>
      <c r="E102" s="16"/>
      <c r="F102" s="16"/>
      <c r="G102" s="19"/>
    </row>
    <row r="103" spans="1:7" ht="21.75" customHeight="1" x14ac:dyDescent="0.25">
      <c r="A103" s="16"/>
      <c r="B103" s="17">
        <v>183</v>
      </c>
      <c r="C103" s="18" t="s">
        <v>395</v>
      </c>
      <c r="D103" s="16"/>
      <c r="E103" s="16"/>
      <c r="F103" s="16"/>
      <c r="G103" s="19"/>
    </row>
    <row r="104" spans="1:7" ht="21.75" customHeight="1" x14ac:dyDescent="0.25">
      <c r="A104" s="16"/>
      <c r="B104" s="17">
        <v>184</v>
      </c>
      <c r="C104" s="18" t="s">
        <v>89</v>
      </c>
      <c r="D104" s="16"/>
      <c r="E104" s="16"/>
      <c r="F104" s="16"/>
      <c r="G104" s="19"/>
    </row>
    <row r="105" spans="1:7" ht="21.75" customHeight="1" x14ac:dyDescent="0.25">
      <c r="A105" s="16"/>
      <c r="B105" s="17">
        <v>185</v>
      </c>
      <c r="C105" s="18" t="s">
        <v>90</v>
      </c>
      <c r="D105" s="16"/>
      <c r="E105" s="16"/>
      <c r="F105" s="16"/>
      <c r="G105" s="19"/>
    </row>
    <row r="106" spans="1:7" ht="21.75" customHeight="1" x14ac:dyDescent="0.25">
      <c r="A106" s="16"/>
      <c r="B106" s="17">
        <v>187</v>
      </c>
      <c r="C106" s="18" t="s">
        <v>82</v>
      </c>
      <c r="D106" s="16"/>
      <c r="E106" s="16"/>
      <c r="F106" s="16"/>
      <c r="G106" s="19"/>
    </row>
    <row r="107" spans="1:7" ht="21.75" customHeight="1" x14ac:dyDescent="0.25">
      <c r="A107" s="16"/>
      <c r="B107" s="17">
        <v>195</v>
      </c>
      <c r="C107" s="18" t="s">
        <v>91</v>
      </c>
      <c r="D107" s="16"/>
      <c r="E107" s="16"/>
      <c r="F107" s="16"/>
      <c r="G107" s="19"/>
    </row>
    <row r="108" spans="1:7" ht="21.75" customHeight="1" x14ac:dyDescent="0.25">
      <c r="A108" s="16"/>
      <c r="B108" s="17">
        <v>620</v>
      </c>
      <c r="C108" s="18" t="s">
        <v>92</v>
      </c>
      <c r="D108" s="16"/>
      <c r="E108" s="16"/>
      <c r="F108" s="16"/>
      <c r="G108" s="19"/>
    </row>
    <row r="109" spans="1:7" ht="10.5" customHeight="1" x14ac:dyDescent="0.25">
      <c r="A109" s="16"/>
      <c r="B109" s="17"/>
      <c r="C109" s="18"/>
      <c r="D109" s="16"/>
      <c r="E109" s="16"/>
      <c r="F109" s="16"/>
      <c r="G109" s="19"/>
    </row>
    <row r="110" spans="1:7" ht="21.75" customHeight="1" x14ac:dyDescent="0.25">
      <c r="A110" s="20">
        <v>19900</v>
      </c>
      <c r="B110" s="25">
        <v>199</v>
      </c>
      <c r="C110" s="26" t="s">
        <v>93</v>
      </c>
      <c r="D110" s="20" t="s">
        <v>94</v>
      </c>
      <c r="E110" s="20" t="s">
        <v>48</v>
      </c>
      <c r="F110" s="20" t="s">
        <v>26</v>
      </c>
      <c r="G110" s="27">
        <v>15000</v>
      </c>
    </row>
    <row r="111" spans="1:7" ht="21.75" customHeight="1" x14ac:dyDescent="0.25">
      <c r="A111" s="20">
        <v>90200</v>
      </c>
      <c r="B111" s="25">
        <v>902</v>
      </c>
      <c r="C111" s="26" t="s">
        <v>95</v>
      </c>
      <c r="D111" s="20" t="s">
        <v>96</v>
      </c>
      <c r="E111" s="20" t="s">
        <v>97</v>
      </c>
      <c r="F111" s="20" t="s">
        <v>26</v>
      </c>
      <c r="G111" s="27">
        <v>15000</v>
      </c>
    </row>
    <row r="112" spans="1:7" ht="21.75" customHeight="1" x14ac:dyDescent="0.25">
      <c r="A112" s="20">
        <v>90400</v>
      </c>
      <c r="B112" s="25">
        <v>904</v>
      </c>
      <c r="C112" s="26" t="s">
        <v>98</v>
      </c>
      <c r="D112" s="20" t="s">
        <v>99</v>
      </c>
      <c r="E112" s="20" t="s">
        <v>97</v>
      </c>
      <c r="F112" s="20" t="s">
        <v>26</v>
      </c>
      <c r="G112" s="27">
        <v>15000</v>
      </c>
    </row>
    <row r="113" spans="1:7" ht="21.75" customHeight="1" x14ac:dyDescent="0.25">
      <c r="A113" s="20">
        <v>96300</v>
      </c>
      <c r="B113" s="25">
        <v>963</v>
      </c>
      <c r="C113" s="26" t="s">
        <v>100</v>
      </c>
      <c r="D113" s="20">
        <v>20.907</v>
      </c>
      <c r="E113" s="20" t="s">
        <v>97</v>
      </c>
      <c r="F113" s="20" t="s">
        <v>26</v>
      </c>
      <c r="G113" s="27">
        <v>15000</v>
      </c>
    </row>
    <row r="114" spans="1:7" ht="21.75" customHeight="1" x14ac:dyDescent="0.25">
      <c r="A114" s="20">
        <v>96500</v>
      </c>
      <c r="B114" s="25">
        <v>965</v>
      </c>
      <c r="C114" s="26" t="s">
        <v>101</v>
      </c>
      <c r="D114" s="20" t="s">
        <v>102</v>
      </c>
      <c r="E114" s="20" t="s">
        <v>97</v>
      </c>
      <c r="F114" s="20" t="s">
        <v>26</v>
      </c>
      <c r="G114" s="27">
        <v>15000</v>
      </c>
    </row>
    <row r="115" spans="1:7" ht="21.75" customHeight="1" x14ac:dyDescent="0.25">
      <c r="A115" s="20">
        <v>96600</v>
      </c>
      <c r="B115" s="25">
        <v>966</v>
      </c>
      <c r="C115" s="26" t="s">
        <v>103</v>
      </c>
      <c r="D115" s="20" t="s">
        <v>104</v>
      </c>
      <c r="E115" s="20" t="s">
        <v>97</v>
      </c>
      <c r="F115" s="20" t="s">
        <v>26</v>
      </c>
      <c r="G115" s="27">
        <v>15000</v>
      </c>
    </row>
    <row r="116" spans="1:7" ht="21.75" customHeight="1" x14ac:dyDescent="0.25">
      <c r="A116" s="20">
        <v>97100</v>
      </c>
      <c r="B116" s="25">
        <v>971</v>
      </c>
      <c r="C116" s="26" t="s">
        <v>137</v>
      </c>
      <c r="D116" s="20" t="s">
        <v>102</v>
      </c>
      <c r="E116" s="20" t="s">
        <v>97</v>
      </c>
      <c r="F116" s="20" t="s">
        <v>26</v>
      </c>
      <c r="G116" s="27">
        <v>15000</v>
      </c>
    </row>
    <row r="117" spans="1:7" ht="21.75" customHeight="1" x14ac:dyDescent="0.25">
      <c r="A117" s="20">
        <v>98000</v>
      </c>
      <c r="B117" s="25">
        <v>980</v>
      </c>
      <c r="C117" s="26" t="s">
        <v>105</v>
      </c>
      <c r="D117" s="20" t="s">
        <v>106</v>
      </c>
      <c r="E117" s="20" t="s">
        <v>97</v>
      </c>
      <c r="F117" s="20" t="s">
        <v>26</v>
      </c>
      <c r="G117" s="27">
        <v>15000</v>
      </c>
    </row>
    <row r="118" spans="1:7" ht="21.75" customHeight="1" x14ac:dyDescent="0.25">
      <c r="A118" s="20">
        <v>99000</v>
      </c>
      <c r="B118" s="25">
        <v>990</v>
      </c>
      <c r="C118" s="26" t="s">
        <v>107</v>
      </c>
      <c r="D118" s="20">
        <v>20.904</v>
      </c>
      <c r="E118" s="20" t="s">
        <v>97</v>
      </c>
      <c r="F118" s="20" t="s">
        <v>26</v>
      </c>
      <c r="G118" s="27">
        <v>15000</v>
      </c>
    </row>
    <row r="119" spans="1:7" ht="21.75" customHeight="1" x14ac:dyDescent="0.25">
      <c r="A119" s="20">
        <v>99100</v>
      </c>
      <c r="B119" s="25">
        <v>991</v>
      </c>
      <c r="C119" s="26" t="s">
        <v>142</v>
      </c>
      <c r="D119" s="20" t="s">
        <v>108</v>
      </c>
      <c r="E119" s="20" t="s">
        <v>97</v>
      </c>
      <c r="F119" s="20" t="s">
        <v>26</v>
      </c>
      <c r="G119" s="27">
        <v>15000</v>
      </c>
    </row>
    <row r="120" spans="1:7" ht="21.75" customHeight="1" x14ac:dyDescent="0.25">
      <c r="A120" s="20">
        <v>99300</v>
      </c>
      <c r="B120" s="25">
        <v>993</v>
      </c>
      <c r="C120" s="26" t="s">
        <v>109</v>
      </c>
      <c r="D120" s="20" t="s">
        <v>110</v>
      </c>
      <c r="E120" s="20" t="s">
        <v>97</v>
      </c>
      <c r="F120" s="20" t="s">
        <v>26</v>
      </c>
      <c r="G120" s="27">
        <v>15000</v>
      </c>
    </row>
    <row r="121" spans="1:7" ht="9.75" customHeight="1" x14ac:dyDescent="0.25">
      <c r="A121" s="20"/>
      <c r="B121" s="25"/>
      <c r="C121" s="26"/>
      <c r="D121" s="20"/>
      <c r="E121" s="20"/>
      <c r="F121" s="20"/>
      <c r="G121" s="27"/>
    </row>
    <row r="122" spans="1:7" ht="21.75" customHeight="1" x14ac:dyDescent="0.25">
      <c r="A122" s="20">
        <v>99500</v>
      </c>
      <c r="B122" s="25"/>
      <c r="C122" s="26" t="s">
        <v>420</v>
      </c>
      <c r="D122" s="20">
        <v>20.904</v>
      </c>
      <c r="E122" s="20" t="s">
        <v>97</v>
      </c>
      <c r="F122" s="20" t="s">
        <v>26</v>
      </c>
      <c r="G122" s="27">
        <v>15000</v>
      </c>
    </row>
    <row r="123" spans="1:7" ht="21.75" customHeight="1" x14ac:dyDescent="0.25">
      <c r="A123" s="20"/>
      <c r="B123" s="17">
        <v>2</v>
      </c>
      <c r="C123" s="18" t="s">
        <v>424</v>
      </c>
      <c r="D123" s="20"/>
      <c r="E123" s="20"/>
      <c r="F123" s="20"/>
      <c r="G123" s="27"/>
    </row>
    <row r="124" spans="1:7" ht="21.75" customHeight="1" x14ac:dyDescent="0.25">
      <c r="A124" s="20"/>
      <c r="B124" s="17">
        <v>700</v>
      </c>
      <c r="C124" s="18" t="s">
        <v>442</v>
      </c>
      <c r="D124" s="20"/>
      <c r="E124" s="20"/>
      <c r="F124" s="20"/>
      <c r="G124" s="27"/>
    </row>
    <row r="125" spans="1:7" ht="21.75" customHeight="1" x14ac:dyDescent="0.25">
      <c r="A125" s="20"/>
      <c r="B125" s="17">
        <v>701</v>
      </c>
      <c r="C125" s="18" t="s">
        <v>443</v>
      </c>
      <c r="D125" s="20"/>
      <c r="E125" s="20"/>
      <c r="F125" s="20"/>
      <c r="G125" s="27"/>
    </row>
    <row r="126" spans="1:7" ht="9.75" customHeight="1" x14ac:dyDescent="0.25">
      <c r="A126" s="20"/>
      <c r="B126" s="17"/>
      <c r="C126" s="18"/>
      <c r="D126" s="20"/>
      <c r="E126" s="20"/>
      <c r="F126" s="20"/>
      <c r="G126" s="27"/>
    </row>
    <row r="127" spans="1:7" ht="21.75" customHeight="1" x14ac:dyDescent="0.25">
      <c r="A127" s="20">
        <v>99700</v>
      </c>
      <c r="B127" s="25">
        <v>997</v>
      </c>
      <c r="C127" s="26" t="s">
        <v>111</v>
      </c>
      <c r="D127" s="20" t="s">
        <v>112</v>
      </c>
      <c r="E127" s="20" t="s">
        <v>97</v>
      </c>
      <c r="F127" s="20" t="s">
        <v>26</v>
      </c>
      <c r="G127" s="27">
        <v>15000</v>
      </c>
    </row>
    <row r="128" spans="1:7" ht="22.5" customHeight="1" x14ac:dyDescent="0.25">
      <c r="A128" s="20">
        <v>99800</v>
      </c>
      <c r="B128" s="25">
        <v>998</v>
      </c>
      <c r="C128" s="26" t="s">
        <v>113</v>
      </c>
      <c r="D128" s="20" t="s">
        <v>114</v>
      </c>
      <c r="E128" s="20" t="s">
        <v>97</v>
      </c>
      <c r="F128" s="20" t="s">
        <v>26</v>
      </c>
      <c r="G128" s="27">
        <v>15000</v>
      </c>
    </row>
    <row r="129" spans="1:7" ht="21" customHeight="1" x14ac:dyDescent="0.25">
      <c r="A129" s="20">
        <v>99900</v>
      </c>
      <c r="B129" s="25">
        <v>999</v>
      </c>
      <c r="C129" s="26" t="s">
        <v>115</v>
      </c>
      <c r="D129" s="20" t="s">
        <v>116</v>
      </c>
      <c r="E129" s="20" t="s">
        <v>97</v>
      </c>
      <c r="F129" s="20" t="s">
        <v>26</v>
      </c>
      <c r="G129" s="27">
        <v>15000</v>
      </c>
    </row>
    <row r="130" spans="1:7" ht="11.25" customHeight="1" x14ac:dyDescent="0.25">
      <c r="A130" s="20"/>
      <c r="B130" s="25"/>
      <c r="C130" s="26"/>
      <c r="D130" s="20"/>
      <c r="E130" s="20"/>
      <c r="F130" s="20"/>
      <c r="G130" s="27"/>
    </row>
    <row r="131" spans="1:7" ht="21" customHeight="1" x14ac:dyDescent="0.25">
      <c r="A131" s="20" t="s">
        <v>450</v>
      </c>
      <c r="B131" s="25">
        <v>4</v>
      </c>
      <c r="C131" s="26" t="s">
        <v>451</v>
      </c>
      <c r="D131" s="20" t="s">
        <v>425</v>
      </c>
      <c r="E131" s="20" t="s">
        <v>425</v>
      </c>
      <c r="F131" s="20" t="s">
        <v>425</v>
      </c>
      <c r="G131" s="27" t="s">
        <v>425</v>
      </c>
    </row>
    <row r="132" spans="1:7" ht="21" customHeight="1" x14ac:dyDescent="0.25">
      <c r="A132" s="20" t="s">
        <v>450</v>
      </c>
      <c r="B132" s="25">
        <v>19</v>
      </c>
      <c r="C132" s="26" t="s">
        <v>452</v>
      </c>
      <c r="D132" s="20" t="s">
        <v>425</v>
      </c>
      <c r="E132" s="20" t="s">
        <v>425</v>
      </c>
      <c r="F132" s="20" t="s">
        <v>425</v>
      </c>
      <c r="G132" s="27" t="s">
        <v>425</v>
      </c>
    </row>
    <row r="133" spans="1:7" ht="21" customHeight="1" x14ac:dyDescent="0.25">
      <c r="A133" s="20" t="s">
        <v>450</v>
      </c>
      <c r="B133" s="25">
        <v>750</v>
      </c>
      <c r="C133" s="26" t="s">
        <v>459</v>
      </c>
      <c r="D133" s="20" t="s">
        <v>425</v>
      </c>
      <c r="E133" s="20" t="s">
        <v>425</v>
      </c>
      <c r="F133" s="20" t="s">
        <v>425</v>
      </c>
      <c r="G133" s="27" t="s">
        <v>425</v>
      </c>
    </row>
    <row r="134" spans="1:7" ht="21.75" customHeight="1" x14ac:dyDescent="0.25">
      <c r="A134" s="20" t="s">
        <v>450</v>
      </c>
      <c r="B134" s="25" t="s">
        <v>454</v>
      </c>
      <c r="C134" s="26" t="s">
        <v>455</v>
      </c>
      <c r="D134" s="20" t="s">
        <v>425</v>
      </c>
      <c r="E134" s="20" t="s">
        <v>425</v>
      </c>
      <c r="F134" s="20" t="s">
        <v>425</v>
      </c>
      <c r="G134" s="27" t="s">
        <v>425</v>
      </c>
    </row>
    <row r="135" spans="1:7" ht="17.25" customHeight="1" x14ac:dyDescent="0.25">
      <c r="A135" s="40"/>
      <c r="B135" s="40"/>
      <c r="C135" s="40"/>
      <c r="D135" s="40"/>
      <c r="E135" s="40"/>
      <c r="F135" s="40"/>
      <c r="G135" s="40"/>
    </row>
    <row r="136" spans="1:7" x14ac:dyDescent="0.25">
      <c r="A136" s="41" t="s">
        <v>117</v>
      </c>
      <c r="B136" s="41"/>
      <c r="C136" s="41"/>
      <c r="D136" s="41"/>
      <c r="E136" s="41"/>
      <c r="F136" s="41"/>
      <c r="G136" s="41"/>
    </row>
    <row r="137" spans="1:7" x14ac:dyDescent="0.25">
      <c r="A137" s="21" t="s">
        <v>1</v>
      </c>
      <c r="B137" s="41" t="s">
        <v>118</v>
      </c>
      <c r="C137" s="41"/>
      <c r="D137" s="41"/>
      <c r="E137" s="41"/>
      <c r="F137" s="41"/>
      <c r="G137" s="41"/>
    </row>
    <row r="138" spans="1:7" x14ac:dyDescent="0.25">
      <c r="A138" s="22">
        <v>101</v>
      </c>
      <c r="B138" s="42" t="s">
        <v>119</v>
      </c>
      <c r="C138" s="42"/>
      <c r="D138" s="42"/>
      <c r="E138" s="42"/>
      <c r="F138" s="42"/>
      <c r="G138" s="23"/>
    </row>
    <row r="139" spans="1:7" x14ac:dyDescent="0.25">
      <c r="A139" s="22">
        <v>102</v>
      </c>
      <c r="B139" s="39" t="s">
        <v>120</v>
      </c>
      <c r="C139" s="39"/>
      <c r="D139" s="39"/>
      <c r="E139" s="39"/>
      <c r="F139" s="39"/>
      <c r="G139" s="23"/>
    </row>
    <row r="140" spans="1:7" ht="15.75" customHeight="1" x14ac:dyDescent="0.25">
      <c r="A140" s="22">
        <v>103</v>
      </c>
      <c r="B140" s="39" t="s">
        <v>377</v>
      </c>
      <c r="C140" s="39"/>
      <c r="D140" s="39"/>
      <c r="E140" s="39"/>
      <c r="F140" s="39"/>
      <c r="G140" s="23"/>
    </row>
    <row r="141" spans="1:7" x14ac:dyDescent="0.25">
      <c r="A141" s="22">
        <v>104</v>
      </c>
      <c r="B141" s="42" t="s">
        <v>380</v>
      </c>
      <c r="C141" s="42"/>
      <c r="D141" s="42"/>
      <c r="E141" s="42"/>
      <c r="F141" s="42"/>
      <c r="G141" s="23"/>
    </row>
    <row r="142" spans="1:7" x14ac:dyDescent="0.25">
      <c r="A142" s="22">
        <v>106</v>
      </c>
      <c r="B142" s="42" t="s">
        <v>17</v>
      </c>
      <c r="C142" s="42"/>
      <c r="D142" s="42"/>
      <c r="E142" s="42"/>
      <c r="F142" s="42"/>
      <c r="G142" s="23"/>
    </row>
    <row r="143" spans="1:7" x14ac:dyDescent="0.25">
      <c r="A143" s="43"/>
      <c r="B143" s="43"/>
      <c r="C143" s="43"/>
      <c r="D143" s="43"/>
      <c r="E143" s="43"/>
      <c r="F143" s="43"/>
      <c r="G143" s="43"/>
    </row>
    <row r="144" spans="1:7" x14ac:dyDescent="0.25">
      <c r="A144" s="41" t="s">
        <v>121</v>
      </c>
      <c r="B144" s="41"/>
      <c r="C144" s="41"/>
      <c r="D144" s="41"/>
      <c r="E144" s="41"/>
      <c r="F144" s="41"/>
      <c r="G144" s="41"/>
    </row>
    <row r="145" spans="1:7" ht="34.5" customHeight="1" x14ac:dyDescent="0.25">
      <c r="A145" s="22" t="s">
        <v>8</v>
      </c>
      <c r="B145" s="39" t="s">
        <v>122</v>
      </c>
      <c r="C145" s="39"/>
      <c r="D145" s="39"/>
      <c r="E145" s="39"/>
      <c r="F145" s="39"/>
      <c r="G145" s="24"/>
    </row>
    <row r="146" spans="1:7" ht="36" customHeight="1" x14ac:dyDescent="0.25">
      <c r="A146" s="22" t="s">
        <v>25</v>
      </c>
      <c r="B146" s="39" t="s">
        <v>123</v>
      </c>
      <c r="C146" s="39"/>
      <c r="D146" s="39"/>
      <c r="E146" s="39"/>
      <c r="F146" s="39"/>
      <c r="G146" s="24"/>
    </row>
    <row r="147" spans="1:7" ht="36.75" customHeight="1" x14ac:dyDescent="0.25">
      <c r="A147" s="22" t="s">
        <v>61</v>
      </c>
      <c r="B147" s="39" t="s">
        <v>124</v>
      </c>
      <c r="C147" s="39"/>
      <c r="D147" s="39"/>
      <c r="E147" s="39"/>
      <c r="F147" s="39"/>
      <c r="G147" s="24"/>
    </row>
    <row r="148" spans="1:7" ht="34.5" customHeight="1" x14ac:dyDescent="0.25">
      <c r="A148" s="22" t="s">
        <v>84</v>
      </c>
      <c r="B148" s="39" t="s">
        <v>125</v>
      </c>
      <c r="C148" s="39"/>
      <c r="D148" s="39"/>
      <c r="E148" s="39"/>
      <c r="F148" s="39"/>
      <c r="G148" s="24"/>
    </row>
    <row r="149" spans="1:7" ht="36.75" customHeight="1" x14ac:dyDescent="0.25">
      <c r="A149" s="22" t="s">
        <v>48</v>
      </c>
      <c r="B149" s="39" t="s">
        <v>126</v>
      </c>
      <c r="C149" s="39"/>
      <c r="D149" s="39"/>
      <c r="E149" s="39"/>
      <c r="F149" s="39"/>
      <c r="G149" s="24"/>
    </row>
    <row r="150" spans="1:7" ht="66.75" customHeight="1" x14ac:dyDescent="0.25">
      <c r="A150" s="22" t="s">
        <v>97</v>
      </c>
      <c r="B150" s="39" t="s">
        <v>127</v>
      </c>
      <c r="C150" s="39"/>
      <c r="D150" s="39"/>
      <c r="E150" s="39"/>
      <c r="F150" s="39"/>
      <c r="G150" s="24"/>
    </row>
    <row r="151" spans="1:7" x14ac:dyDescent="0.25">
      <c r="A151" s="43"/>
      <c r="B151" s="43"/>
      <c r="C151" s="43"/>
      <c r="D151" s="43"/>
      <c r="E151" s="43"/>
      <c r="F151" s="43"/>
      <c r="G151" s="43"/>
    </row>
    <row r="152" spans="1:7" x14ac:dyDescent="0.25">
      <c r="A152" s="41" t="s">
        <v>357</v>
      </c>
      <c r="B152" s="41"/>
      <c r="C152" s="41"/>
      <c r="D152" s="41"/>
      <c r="E152" s="41"/>
      <c r="F152" s="41"/>
      <c r="G152" s="41"/>
    </row>
    <row r="153" spans="1:7" ht="48.75" customHeight="1" x14ac:dyDescent="0.25">
      <c r="A153" s="22" t="s">
        <v>9</v>
      </c>
      <c r="B153" s="39" t="s">
        <v>128</v>
      </c>
      <c r="C153" s="39"/>
      <c r="D153" s="39"/>
      <c r="E153" s="39"/>
      <c r="F153" s="39"/>
      <c r="G153" s="23"/>
    </row>
    <row r="154" spans="1:7" ht="93" customHeight="1" x14ac:dyDescent="0.25">
      <c r="A154" s="22" t="s">
        <v>77</v>
      </c>
      <c r="B154" s="39" t="s">
        <v>129</v>
      </c>
      <c r="C154" s="39"/>
      <c r="D154" s="39"/>
      <c r="E154" s="39"/>
      <c r="F154" s="39"/>
      <c r="G154" s="23"/>
    </row>
    <row r="155" spans="1:7" ht="78" customHeight="1" x14ac:dyDescent="0.25">
      <c r="A155" s="22" t="s">
        <v>26</v>
      </c>
      <c r="B155" s="39" t="s">
        <v>130</v>
      </c>
      <c r="C155" s="39"/>
      <c r="D155" s="39"/>
      <c r="E155" s="39"/>
      <c r="F155" s="39"/>
      <c r="G155" s="23"/>
    </row>
    <row r="156" spans="1:7" ht="48" customHeight="1" x14ac:dyDescent="0.25">
      <c r="A156" s="22" t="s">
        <v>12</v>
      </c>
      <c r="B156" s="39" t="s">
        <v>131</v>
      </c>
      <c r="C156" s="39"/>
      <c r="D156" s="39"/>
      <c r="E156" s="39"/>
      <c r="F156" s="39"/>
      <c r="G156" s="23"/>
    </row>
  </sheetData>
  <mergeCells count="22">
    <mergeCell ref="B153:F153"/>
    <mergeCell ref="B154:F154"/>
    <mergeCell ref="B155:F155"/>
    <mergeCell ref="B156:F156"/>
    <mergeCell ref="B147:F147"/>
    <mergeCell ref="B148:F148"/>
    <mergeCell ref="B149:F149"/>
    <mergeCell ref="B150:F150"/>
    <mergeCell ref="A151:G151"/>
    <mergeCell ref="A152:G152"/>
    <mergeCell ref="B146:F146"/>
    <mergeCell ref="A135:G135"/>
    <mergeCell ref="A136:G136"/>
    <mergeCell ref="B137:G137"/>
    <mergeCell ref="B138:F138"/>
    <mergeCell ref="B139:F139"/>
    <mergeCell ref="B140:F140"/>
    <mergeCell ref="B141:F141"/>
    <mergeCell ref="B142:F142"/>
    <mergeCell ref="A143:G143"/>
    <mergeCell ref="A144:G144"/>
    <mergeCell ref="B145:F145"/>
  </mergeCells>
  <printOptions gridLines="1"/>
  <pageMargins left="0.7" right="0.45" top="1" bottom="0.5" header="0.55000000000000004" footer="0.3"/>
  <pageSetup scale="63" fitToHeight="0" orientation="portrait" r:id="rId1"/>
  <rowBreaks count="1" manualBreakCount="1">
    <brk id="64"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8"/>
  <sheetViews>
    <sheetView tabSelected="1" zoomScale="90" zoomScaleNormal="90" zoomScaleSheetLayoutView="90" workbookViewId="0">
      <pane ySplit="4" topLeftCell="A83" activePane="bottomLeft" state="frozen"/>
      <selection pane="bottomLeft" activeCell="B89" sqref="B89"/>
    </sheetView>
  </sheetViews>
  <sheetFormatPr defaultRowHeight="15" x14ac:dyDescent="0.25"/>
  <cols>
    <col min="1" max="1" width="17.28515625" style="2" customWidth="1"/>
    <col min="2" max="2" width="12.85546875" style="2" customWidth="1"/>
    <col min="3" max="3" width="66.7109375" customWidth="1"/>
    <col min="4" max="4" width="17.140625" style="2" customWidth="1"/>
    <col min="5" max="6" width="12.85546875" style="2" customWidth="1"/>
    <col min="7" max="7" width="9.42578125" style="7" customWidth="1"/>
  </cols>
  <sheetData>
    <row r="1" spans="1:7" x14ac:dyDescent="0.25">
      <c r="A1" s="4" t="s">
        <v>132</v>
      </c>
      <c r="B1" s="3"/>
      <c r="C1" s="8"/>
      <c r="D1" s="3"/>
      <c r="E1" s="3"/>
      <c r="F1" s="3"/>
      <c r="G1" s="6"/>
    </row>
    <row r="2" spans="1:7" x14ac:dyDescent="0.25">
      <c r="A2" s="4" t="str">
        <f>'Block Order - Summary'!A2</f>
        <v>FY25</v>
      </c>
      <c r="B2" s="3"/>
      <c r="C2" s="1"/>
      <c r="D2" s="3"/>
      <c r="E2" s="3"/>
      <c r="F2" s="3"/>
      <c r="G2" s="6"/>
    </row>
    <row r="3" spans="1:7" x14ac:dyDescent="0.25">
      <c r="A3" s="4" t="s">
        <v>139</v>
      </c>
      <c r="B3" s="3"/>
      <c r="C3" s="1"/>
      <c r="D3" s="3"/>
      <c r="E3" s="3"/>
      <c r="F3" s="3"/>
      <c r="G3" s="6"/>
    </row>
    <row r="4" spans="1:7" ht="33" customHeight="1" x14ac:dyDescent="0.25">
      <c r="A4" s="5" t="s">
        <v>0</v>
      </c>
      <c r="B4" s="5" t="s">
        <v>1</v>
      </c>
      <c r="C4" s="5" t="s">
        <v>2</v>
      </c>
      <c r="D4" s="5" t="s">
        <v>3</v>
      </c>
      <c r="E4" s="5" t="s">
        <v>4</v>
      </c>
      <c r="F4" s="5" t="s">
        <v>5</v>
      </c>
      <c r="G4" s="9" t="s">
        <v>6</v>
      </c>
    </row>
    <row r="5" spans="1:7" ht="21.75" customHeight="1" x14ac:dyDescent="0.25">
      <c r="A5" s="16">
        <v>12100</v>
      </c>
      <c r="B5" s="17">
        <v>1</v>
      </c>
      <c r="C5" s="18" t="s">
        <v>418</v>
      </c>
      <c r="D5" s="16" t="s">
        <v>24</v>
      </c>
      <c r="E5" s="16" t="s">
        <v>25</v>
      </c>
      <c r="F5" s="16" t="s">
        <v>26</v>
      </c>
      <c r="G5" s="19">
        <v>15000</v>
      </c>
    </row>
    <row r="6" spans="1:7" ht="21.75" customHeight="1" x14ac:dyDescent="0.25">
      <c r="A6" s="16">
        <v>99500</v>
      </c>
      <c r="B6" s="17">
        <v>2</v>
      </c>
      <c r="C6" s="18" t="s">
        <v>424</v>
      </c>
      <c r="D6" s="16">
        <v>20.904</v>
      </c>
      <c r="E6" s="16" t="s">
        <v>97</v>
      </c>
      <c r="F6" s="16" t="s">
        <v>26</v>
      </c>
      <c r="G6" s="19">
        <v>15000</v>
      </c>
    </row>
    <row r="7" spans="1:7" ht="21.75" customHeight="1" x14ac:dyDescent="0.25">
      <c r="A7" s="16" t="s">
        <v>450</v>
      </c>
      <c r="B7" s="17">
        <v>4</v>
      </c>
      <c r="C7" s="18" t="s">
        <v>451</v>
      </c>
      <c r="D7" s="16" t="s">
        <v>425</v>
      </c>
      <c r="E7" s="16" t="s">
        <v>425</v>
      </c>
      <c r="F7" s="16" t="s">
        <v>425</v>
      </c>
      <c r="G7" s="19" t="s">
        <v>425</v>
      </c>
    </row>
    <row r="8" spans="1:7" ht="22.5" customHeight="1" x14ac:dyDescent="0.25">
      <c r="A8" s="16">
        <v>16200</v>
      </c>
      <c r="B8" s="17">
        <v>5</v>
      </c>
      <c r="C8" s="18" t="s">
        <v>444</v>
      </c>
      <c r="D8" s="16" t="s">
        <v>65</v>
      </c>
      <c r="E8" s="16" t="s">
        <v>61</v>
      </c>
      <c r="F8" s="16" t="s">
        <v>26</v>
      </c>
      <c r="G8" s="19">
        <v>51100</v>
      </c>
    </row>
    <row r="9" spans="1:7" ht="21.75" customHeight="1" x14ac:dyDescent="0.25">
      <c r="A9" s="16">
        <v>12100</v>
      </c>
      <c r="B9" s="17">
        <v>18</v>
      </c>
      <c r="C9" s="18" t="s">
        <v>426</v>
      </c>
      <c r="D9" s="16" t="s">
        <v>24</v>
      </c>
      <c r="E9" s="16" t="s">
        <v>25</v>
      </c>
      <c r="F9" s="16" t="s">
        <v>26</v>
      </c>
      <c r="G9" s="19">
        <v>15000</v>
      </c>
    </row>
    <row r="10" spans="1:7" ht="21.75" customHeight="1" x14ac:dyDescent="0.25">
      <c r="A10" s="16" t="s">
        <v>450</v>
      </c>
      <c r="B10" s="17">
        <v>19</v>
      </c>
      <c r="C10" s="18" t="s">
        <v>452</v>
      </c>
      <c r="D10" s="16" t="s">
        <v>425</v>
      </c>
      <c r="E10" s="16" t="s">
        <v>425</v>
      </c>
      <c r="F10" s="16" t="s">
        <v>425</v>
      </c>
      <c r="G10" s="19" t="s">
        <v>425</v>
      </c>
    </row>
    <row r="11" spans="1:7" ht="21.75" customHeight="1" x14ac:dyDescent="0.25">
      <c r="A11" s="16" t="s">
        <v>138</v>
      </c>
      <c r="B11" s="17">
        <v>100</v>
      </c>
      <c r="C11" s="18" t="s">
        <v>7</v>
      </c>
      <c r="D11" s="16">
        <v>1</v>
      </c>
      <c r="E11" s="16" t="s">
        <v>8</v>
      </c>
      <c r="F11" s="16" t="s">
        <v>9</v>
      </c>
      <c r="G11" s="19">
        <v>15000</v>
      </c>
    </row>
    <row r="12" spans="1:7" ht="21.75" customHeight="1" x14ac:dyDescent="0.25">
      <c r="A12" s="16">
        <v>11100</v>
      </c>
      <c r="B12" s="17">
        <v>101</v>
      </c>
      <c r="C12" s="18" t="s">
        <v>15</v>
      </c>
      <c r="D12" s="16" t="s">
        <v>14</v>
      </c>
      <c r="E12" s="16" t="s">
        <v>8</v>
      </c>
      <c r="F12" s="16" t="s">
        <v>77</v>
      </c>
      <c r="G12" s="19">
        <v>15000</v>
      </c>
    </row>
    <row r="13" spans="1:7" ht="21.75" customHeight="1" x14ac:dyDescent="0.25">
      <c r="A13" s="16">
        <v>11100</v>
      </c>
      <c r="B13" s="17">
        <v>102</v>
      </c>
      <c r="C13" s="18" t="s">
        <v>16</v>
      </c>
      <c r="D13" s="16" t="s">
        <v>14</v>
      </c>
      <c r="E13" s="16" t="s">
        <v>8</v>
      </c>
      <c r="F13" s="16" t="s">
        <v>77</v>
      </c>
      <c r="G13" s="19">
        <v>15000</v>
      </c>
    </row>
    <row r="14" spans="1:7" ht="21.75" customHeight="1" x14ac:dyDescent="0.25">
      <c r="A14" s="16">
        <v>11100</v>
      </c>
      <c r="B14" s="17">
        <v>103</v>
      </c>
      <c r="C14" s="18" t="s">
        <v>372</v>
      </c>
      <c r="D14" s="16" t="s">
        <v>14</v>
      </c>
      <c r="E14" s="16" t="s">
        <v>8</v>
      </c>
      <c r="F14" s="16" t="s">
        <v>77</v>
      </c>
      <c r="G14" s="19">
        <v>15000</v>
      </c>
    </row>
    <row r="15" spans="1:7" ht="21.75" customHeight="1" x14ac:dyDescent="0.25">
      <c r="A15" s="16">
        <v>11100</v>
      </c>
      <c r="B15" s="17">
        <v>104</v>
      </c>
      <c r="C15" s="18" t="s">
        <v>380</v>
      </c>
      <c r="D15" s="16" t="s">
        <v>14</v>
      </c>
      <c r="E15" s="16" t="s">
        <v>8</v>
      </c>
      <c r="F15" s="16" t="s">
        <v>77</v>
      </c>
      <c r="G15" s="19">
        <v>15000</v>
      </c>
    </row>
    <row r="16" spans="1:7" ht="21.75" customHeight="1" x14ac:dyDescent="0.25">
      <c r="A16" s="16">
        <v>11100</v>
      </c>
      <c r="B16" s="17">
        <v>106</v>
      </c>
      <c r="C16" s="18" t="s">
        <v>17</v>
      </c>
      <c r="D16" s="16" t="s">
        <v>14</v>
      </c>
      <c r="E16" s="16" t="s">
        <v>8</v>
      </c>
      <c r="F16" s="16" t="s">
        <v>77</v>
      </c>
      <c r="G16" s="19">
        <v>15000</v>
      </c>
    </row>
    <row r="17" spans="1:7" ht="21.75" customHeight="1" x14ac:dyDescent="0.25">
      <c r="A17" s="16">
        <v>11100</v>
      </c>
      <c r="B17" s="17">
        <v>109</v>
      </c>
      <c r="C17" s="18" t="s">
        <v>390</v>
      </c>
      <c r="D17" s="16" t="s">
        <v>14</v>
      </c>
      <c r="E17" s="16" t="s">
        <v>8</v>
      </c>
      <c r="F17" s="16" t="s">
        <v>77</v>
      </c>
      <c r="G17" s="19">
        <v>15000</v>
      </c>
    </row>
    <row r="18" spans="1:7" ht="21.75" customHeight="1" x14ac:dyDescent="0.25">
      <c r="A18" s="16">
        <v>11000</v>
      </c>
      <c r="B18" s="17">
        <v>110</v>
      </c>
      <c r="C18" s="18" t="s">
        <v>10</v>
      </c>
      <c r="D18" s="16" t="s">
        <v>11</v>
      </c>
      <c r="E18" s="16" t="s">
        <v>8</v>
      </c>
      <c r="F18" s="16" t="s">
        <v>12</v>
      </c>
      <c r="G18" s="19">
        <v>10000</v>
      </c>
    </row>
    <row r="19" spans="1:7" ht="21.6" customHeight="1" x14ac:dyDescent="0.25">
      <c r="A19" s="16">
        <v>11200</v>
      </c>
      <c r="B19" s="17">
        <v>112</v>
      </c>
      <c r="C19" s="18" t="s">
        <v>373</v>
      </c>
      <c r="D19" s="16" t="s">
        <v>140</v>
      </c>
      <c r="E19" s="16" t="s">
        <v>8</v>
      </c>
      <c r="F19" s="16" t="s">
        <v>26</v>
      </c>
      <c r="G19" s="19">
        <v>15000</v>
      </c>
    </row>
    <row r="20" spans="1:7" ht="21.6" customHeight="1" x14ac:dyDescent="0.25">
      <c r="A20" s="16">
        <v>11300</v>
      </c>
      <c r="B20" s="17">
        <v>113</v>
      </c>
      <c r="C20" s="18" t="s">
        <v>368</v>
      </c>
      <c r="D20" s="16" t="s">
        <v>369</v>
      </c>
      <c r="E20" s="16" t="s">
        <v>8</v>
      </c>
      <c r="F20" s="16" t="s">
        <v>26</v>
      </c>
      <c r="G20" s="19">
        <v>15000</v>
      </c>
    </row>
    <row r="21" spans="1:7" ht="21.6" customHeight="1" x14ac:dyDescent="0.25">
      <c r="A21" s="16">
        <v>11400</v>
      </c>
      <c r="B21" s="17">
        <v>114</v>
      </c>
      <c r="C21" s="18" t="s">
        <v>430</v>
      </c>
      <c r="D21" s="16" t="s">
        <v>431</v>
      </c>
      <c r="E21" s="16" t="s">
        <v>8</v>
      </c>
      <c r="F21" s="16" t="s">
        <v>9</v>
      </c>
      <c r="G21" s="19">
        <v>15000</v>
      </c>
    </row>
    <row r="22" spans="1:7" ht="21.75" customHeight="1" x14ac:dyDescent="0.25">
      <c r="A22" s="16">
        <v>11600</v>
      </c>
      <c r="B22" s="17">
        <v>116</v>
      </c>
      <c r="C22" s="18" t="s">
        <v>145</v>
      </c>
      <c r="D22" s="16" t="s">
        <v>146</v>
      </c>
      <c r="E22" s="16" t="s">
        <v>8</v>
      </c>
      <c r="F22" s="16" t="s">
        <v>9</v>
      </c>
      <c r="G22" s="19">
        <v>15000</v>
      </c>
    </row>
    <row r="23" spans="1:7" ht="21.75" customHeight="1" x14ac:dyDescent="0.25">
      <c r="A23" s="16">
        <v>11700</v>
      </c>
      <c r="B23" s="17">
        <v>117</v>
      </c>
      <c r="C23" s="18" t="s">
        <v>22</v>
      </c>
      <c r="D23" s="16" t="s">
        <v>23</v>
      </c>
      <c r="E23" s="16" t="s">
        <v>8</v>
      </c>
      <c r="F23" s="16" t="s">
        <v>9</v>
      </c>
      <c r="G23" s="19">
        <v>15000</v>
      </c>
    </row>
    <row r="24" spans="1:7" ht="21.75" customHeight="1" x14ac:dyDescent="0.25">
      <c r="A24" s="16">
        <v>11800</v>
      </c>
      <c r="B24" s="17">
        <v>118</v>
      </c>
      <c r="C24" s="18" t="s">
        <v>144</v>
      </c>
      <c r="D24" s="16" t="s">
        <v>143</v>
      </c>
      <c r="E24" s="16" t="s">
        <v>8</v>
      </c>
      <c r="F24" s="16" t="s">
        <v>9</v>
      </c>
      <c r="G24" s="19">
        <v>15000</v>
      </c>
    </row>
    <row r="25" spans="1:7" ht="21.75" customHeight="1" x14ac:dyDescent="0.25">
      <c r="A25" s="16">
        <v>11900</v>
      </c>
      <c r="B25" s="17">
        <v>119</v>
      </c>
      <c r="C25" s="18" t="s">
        <v>363</v>
      </c>
      <c r="D25" s="16" t="s">
        <v>364</v>
      </c>
      <c r="E25" s="16" t="s">
        <v>8</v>
      </c>
      <c r="F25" s="16" t="s">
        <v>9</v>
      </c>
      <c r="G25" s="19">
        <v>15000</v>
      </c>
    </row>
    <row r="26" spans="1:7" ht="21.75" customHeight="1" x14ac:dyDescent="0.25">
      <c r="A26" s="16">
        <v>12400</v>
      </c>
      <c r="B26" s="17">
        <v>123</v>
      </c>
      <c r="C26" s="18" t="s">
        <v>32</v>
      </c>
      <c r="D26" s="16" t="s">
        <v>33</v>
      </c>
      <c r="E26" s="16" t="s">
        <v>25</v>
      </c>
      <c r="F26" s="16" t="s">
        <v>12</v>
      </c>
      <c r="G26" s="19">
        <v>15000</v>
      </c>
    </row>
    <row r="27" spans="1:7" ht="21.75" customHeight="1" x14ac:dyDescent="0.25">
      <c r="A27" s="16">
        <v>12600</v>
      </c>
      <c r="B27" s="17">
        <v>126</v>
      </c>
      <c r="C27" s="18" t="s">
        <v>34</v>
      </c>
      <c r="D27" s="16" t="s">
        <v>35</v>
      </c>
      <c r="E27" s="16" t="s">
        <v>8</v>
      </c>
      <c r="F27" s="16" t="s">
        <v>9</v>
      </c>
      <c r="G27" s="19">
        <v>15000</v>
      </c>
    </row>
    <row r="28" spans="1:7" ht="21.75" customHeight="1" x14ac:dyDescent="0.25">
      <c r="A28" s="16">
        <v>12700</v>
      </c>
      <c r="B28" s="17">
        <v>127</v>
      </c>
      <c r="C28" s="18" t="s">
        <v>36</v>
      </c>
      <c r="D28" s="16" t="s">
        <v>37</v>
      </c>
      <c r="E28" s="16" t="s">
        <v>84</v>
      </c>
      <c r="F28" s="16" t="s">
        <v>26</v>
      </c>
      <c r="G28" s="19">
        <v>15000</v>
      </c>
    </row>
    <row r="29" spans="1:7" ht="21.75" customHeight="1" x14ac:dyDescent="0.25">
      <c r="A29" s="16">
        <v>12100</v>
      </c>
      <c r="B29" s="17">
        <v>128</v>
      </c>
      <c r="C29" s="18" t="s">
        <v>27</v>
      </c>
      <c r="D29" s="3" t="s">
        <v>24</v>
      </c>
      <c r="E29" s="3" t="s">
        <v>25</v>
      </c>
      <c r="F29" s="3" t="s">
        <v>26</v>
      </c>
      <c r="G29" s="6">
        <v>15000</v>
      </c>
    </row>
    <row r="30" spans="1:7" ht="21.75" customHeight="1" x14ac:dyDescent="0.25">
      <c r="A30" s="16">
        <v>13000</v>
      </c>
      <c r="B30" s="17">
        <v>130</v>
      </c>
      <c r="C30" s="18" t="s">
        <v>38</v>
      </c>
      <c r="D30" s="16" t="s">
        <v>39</v>
      </c>
      <c r="E30" s="16" t="s">
        <v>25</v>
      </c>
      <c r="F30" s="16" t="s">
        <v>26</v>
      </c>
      <c r="G30" s="19">
        <v>15000</v>
      </c>
    </row>
    <row r="31" spans="1:7" ht="21.75" customHeight="1" x14ac:dyDescent="0.25">
      <c r="A31" s="16">
        <v>12100</v>
      </c>
      <c r="B31" s="17">
        <v>131</v>
      </c>
      <c r="C31" s="18" t="s">
        <v>28</v>
      </c>
      <c r="D31" s="16" t="s">
        <v>24</v>
      </c>
      <c r="E31" s="16" t="s">
        <v>25</v>
      </c>
      <c r="F31" s="16" t="s">
        <v>26</v>
      </c>
      <c r="G31" s="19">
        <v>15000</v>
      </c>
    </row>
    <row r="32" spans="1:7" ht="21.75" customHeight="1" x14ac:dyDescent="0.25">
      <c r="A32" s="16">
        <v>12100</v>
      </c>
      <c r="B32" s="17">
        <v>132</v>
      </c>
      <c r="C32" s="18" t="s">
        <v>378</v>
      </c>
      <c r="D32" s="16" t="s">
        <v>24</v>
      </c>
      <c r="E32" s="16" t="s">
        <v>25</v>
      </c>
      <c r="F32" s="16" t="s">
        <v>26</v>
      </c>
      <c r="G32" s="19">
        <v>15000</v>
      </c>
    </row>
    <row r="33" spans="1:7" ht="21.75" customHeight="1" x14ac:dyDescent="0.25">
      <c r="A33" s="16">
        <v>15300</v>
      </c>
      <c r="B33" s="17">
        <v>133</v>
      </c>
      <c r="C33" s="18" t="s">
        <v>42</v>
      </c>
      <c r="D33" s="16" t="s">
        <v>41</v>
      </c>
      <c r="E33" s="16" t="s">
        <v>25</v>
      </c>
      <c r="F33" s="16" t="s">
        <v>26</v>
      </c>
      <c r="G33" s="19">
        <v>15000</v>
      </c>
    </row>
    <row r="34" spans="1:7" ht="21.75" customHeight="1" x14ac:dyDescent="0.25">
      <c r="A34" s="16">
        <v>15300</v>
      </c>
      <c r="B34" s="17">
        <v>134</v>
      </c>
      <c r="C34" s="18" t="s">
        <v>43</v>
      </c>
      <c r="D34" s="16" t="s">
        <v>41</v>
      </c>
      <c r="E34" s="16" t="s">
        <v>25</v>
      </c>
      <c r="F34" s="16" t="s">
        <v>26</v>
      </c>
      <c r="G34" s="19">
        <v>15000</v>
      </c>
    </row>
    <row r="35" spans="1:7" ht="21.75" customHeight="1" x14ac:dyDescent="0.25">
      <c r="A35" s="16">
        <v>15300</v>
      </c>
      <c r="B35" s="17">
        <v>135</v>
      </c>
      <c r="C35" s="18" t="s">
        <v>225</v>
      </c>
      <c r="D35" s="16" t="s">
        <v>41</v>
      </c>
      <c r="E35" s="16" t="s">
        <v>25</v>
      </c>
      <c r="F35" s="16" t="s">
        <v>26</v>
      </c>
      <c r="G35" s="19">
        <v>15000</v>
      </c>
    </row>
    <row r="36" spans="1:7" ht="21.75" customHeight="1" x14ac:dyDescent="0.25">
      <c r="A36" s="16">
        <v>12100</v>
      </c>
      <c r="B36" s="17">
        <v>136</v>
      </c>
      <c r="C36" s="18" t="s">
        <v>29</v>
      </c>
      <c r="D36" s="16" t="s">
        <v>24</v>
      </c>
      <c r="E36" s="16" t="s">
        <v>25</v>
      </c>
      <c r="F36" s="16" t="s">
        <v>26</v>
      </c>
      <c r="G36" s="19">
        <v>15000</v>
      </c>
    </row>
    <row r="37" spans="1:7" ht="21.75" customHeight="1" x14ac:dyDescent="0.25">
      <c r="A37" s="16">
        <v>19600</v>
      </c>
      <c r="B37" s="17">
        <v>137</v>
      </c>
      <c r="C37" s="18" t="s">
        <v>135</v>
      </c>
      <c r="D37" s="16" t="s">
        <v>83</v>
      </c>
      <c r="E37" s="16" t="s">
        <v>84</v>
      </c>
      <c r="F37" s="16" t="s">
        <v>26</v>
      </c>
      <c r="G37" s="19">
        <v>15000</v>
      </c>
    </row>
    <row r="38" spans="1:7" ht="21.75" customHeight="1" x14ac:dyDescent="0.25">
      <c r="A38" s="16">
        <v>12100</v>
      </c>
      <c r="B38" s="17">
        <v>138</v>
      </c>
      <c r="C38" s="18" t="s">
        <v>30</v>
      </c>
      <c r="D38" s="16" t="s">
        <v>24</v>
      </c>
      <c r="E38" s="16" t="s">
        <v>25</v>
      </c>
      <c r="F38" s="16" t="s">
        <v>26</v>
      </c>
      <c r="G38" s="19">
        <v>15000</v>
      </c>
    </row>
    <row r="39" spans="1:7" ht="21.75" customHeight="1" x14ac:dyDescent="0.25">
      <c r="A39" s="16">
        <v>15400</v>
      </c>
      <c r="B39" s="17">
        <v>140</v>
      </c>
      <c r="C39" s="18" t="s">
        <v>49</v>
      </c>
      <c r="D39" s="16" t="s">
        <v>47</v>
      </c>
      <c r="E39" s="16" t="s">
        <v>48</v>
      </c>
      <c r="F39" s="16" t="s">
        <v>26</v>
      </c>
      <c r="G39" s="19">
        <v>15000</v>
      </c>
    </row>
    <row r="40" spans="1:7" ht="21.75" customHeight="1" x14ac:dyDescent="0.25">
      <c r="A40" s="16">
        <v>15400</v>
      </c>
      <c r="B40" s="17">
        <v>141</v>
      </c>
      <c r="C40" s="18" t="s">
        <v>50</v>
      </c>
      <c r="D40" s="16" t="s">
        <v>47</v>
      </c>
      <c r="E40" s="16" t="s">
        <v>48</v>
      </c>
      <c r="F40" s="16" t="s">
        <v>26</v>
      </c>
      <c r="G40" s="19">
        <v>15000</v>
      </c>
    </row>
    <row r="41" spans="1:7" ht="21.75" customHeight="1" x14ac:dyDescent="0.25">
      <c r="A41" s="16">
        <v>15400</v>
      </c>
      <c r="B41" s="17">
        <v>142</v>
      </c>
      <c r="C41" s="18" t="s">
        <v>51</v>
      </c>
      <c r="D41" s="16" t="s">
        <v>47</v>
      </c>
      <c r="E41" s="16" t="s">
        <v>48</v>
      </c>
      <c r="F41" s="16" t="s">
        <v>26</v>
      </c>
      <c r="G41" s="19">
        <v>15000</v>
      </c>
    </row>
    <row r="42" spans="1:7" ht="21.75" customHeight="1" x14ac:dyDescent="0.25">
      <c r="A42" s="16">
        <v>15400</v>
      </c>
      <c r="B42" s="17">
        <v>143</v>
      </c>
      <c r="C42" s="18" t="s">
        <v>400</v>
      </c>
      <c r="D42" s="16" t="s">
        <v>47</v>
      </c>
      <c r="E42" s="16" t="s">
        <v>48</v>
      </c>
      <c r="F42" s="16" t="s">
        <v>26</v>
      </c>
      <c r="G42" s="19">
        <v>15000</v>
      </c>
    </row>
    <row r="43" spans="1:7" ht="21.75" customHeight="1" x14ac:dyDescent="0.25">
      <c r="A43" s="16">
        <v>15400</v>
      </c>
      <c r="B43" s="17">
        <v>144</v>
      </c>
      <c r="C43" s="18" t="s">
        <v>52</v>
      </c>
      <c r="D43" s="16" t="s">
        <v>47</v>
      </c>
      <c r="E43" s="16" t="s">
        <v>48</v>
      </c>
      <c r="F43" s="16" t="s">
        <v>26</v>
      </c>
      <c r="G43" s="19">
        <v>15000</v>
      </c>
    </row>
    <row r="44" spans="1:7" ht="21.75" customHeight="1" x14ac:dyDescent="0.25">
      <c r="A44" s="16">
        <v>15400</v>
      </c>
      <c r="B44" s="17">
        <v>145</v>
      </c>
      <c r="C44" s="18" t="s">
        <v>53</v>
      </c>
      <c r="D44" s="16" t="s">
        <v>47</v>
      </c>
      <c r="E44" s="16" t="s">
        <v>48</v>
      </c>
      <c r="F44" s="16" t="s">
        <v>26</v>
      </c>
      <c r="G44" s="19">
        <v>15000</v>
      </c>
    </row>
    <row r="45" spans="1:7" ht="21.75" customHeight="1" x14ac:dyDescent="0.25">
      <c r="A45" s="16">
        <v>15400</v>
      </c>
      <c r="B45" s="17">
        <v>146</v>
      </c>
      <c r="C45" s="18" t="s">
        <v>54</v>
      </c>
      <c r="D45" s="16" t="s">
        <v>47</v>
      </c>
      <c r="E45" s="16" t="s">
        <v>48</v>
      </c>
      <c r="F45" s="16" t="s">
        <v>26</v>
      </c>
      <c r="G45" s="19">
        <v>15000</v>
      </c>
    </row>
    <row r="46" spans="1:7" ht="21.75" customHeight="1" x14ac:dyDescent="0.25">
      <c r="A46" s="16">
        <v>15400</v>
      </c>
      <c r="B46" s="17">
        <v>147</v>
      </c>
      <c r="C46" s="18" t="s">
        <v>55</v>
      </c>
      <c r="D46" s="16" t="s">
        <v>47</v>
      </c>
      <c r="E46" s="16" t="s">
        <v>48</v>
      </c>
      <c r="F46" s="16" t="s">
        <v>26</v>
      </c>
      <c r="G46" s="19">
        <v>15000</v>
      </c>
    </row>
    <row r="47" spans="1:7" ht="21.75" customHeight="1" x14ac:dyDescent="0.25">
      <c r="A47" s="16">
        <v>15400</v>
      </c>
      <c r="B47" s="17">
        <v>148</v>
      </c>
      <c r="C47" s="18" t="s">
        <v>56</v>
      </c>
      <c r="D47" s="16" t="s">
        <v>47</v>
      </c>
      <c r="E47" s="16" t="s">
        <v>48</v>
      </c>
      <c r="F47" s="16" t="s">
        <v>26</v>
      </c>
      <c r="G47" s="19">
        <v>15000</v>
      </c>
    </row>
    <row r="48" spans="1:7" ht="21.75" customHeight="1" x14ac:dyDescent="0.25">
      <c r="A48" s="16">
        <v>15400</v>
      </c>
      <c r="B48" s="17">
        <v>149</v>
      </c>
      <c r="C48" s="18" t="s">
        <v>57</v>
      </c>
      <c r="D48" s="16" t="s">
        <v>47</v>
      </c>
      <c r="E48" s="16" t="s">
        <v>48</v>
      </c>
      <c r="F48" s="16" t="s">
        <v>26</v>
      </c>
      <c r="G48" s="19">
        <v>15000</v>
      </c>
    </row>
    <row r="49" spans="1:7" ht="21.75" customHeight="1" x14ac:dyDescent="0.25">
      <c r="A49" s="16">
        <v>15400</v>
      </c>
      <c r="B49" s="17">
        <v>150</v>
      </c>
      <c r="C49" s="18" t="s">
        <v>58</v>
      </c>
      <c r="D49" s="16" t="s">
        <v>47</v>
      </c>
      <c r="E49" s="16" t="s">
        <v>48</v>
      </c>
      <c r="F49" s="16" t="s">
        <v>26</v>
      </c>
      <c r="G49" s="19">
        <v>15000</v>
      </c>
    </row>
    <row r="50" spans="1:7" ht="21.75" customHeight="1" x14ac:dyDescent="0.25">
      <c r="A50" s="16">
        <v>15400</v>
      </c>
      <c r="B50" s="17">
        <v>151</v>
      </c>
      <c r="C50" s="18" t="s">
        <v>59</v>
      </c>
      <c r="D50" s="16" t="s">
        <v>47</v>
      </c>
      <c r="E50" s="16" t="s">
        <v>48</v>
      </c>
      <c r="F50" s="16" t="s">
        <v>26</v>
      </c>
      <c r="G50" s="19">
        <v>15000</v>
      </c>
    </row>
    <row r="51" spans="1:7" ht="21.75" customHeight="1" x14ac:dyDescent="0.25">
      <c r="A51" s="16">
        <v>15400</v>
      </c>
      <c r="B51" s="17">
        <v>152</v>
      </c>
      <c r="C51" s="18" t="s">
        <v>60</v>
      </c>
      <c r="D51" s="16" t="s">
        <v>47</v>
      </c>
      <c r="E51" s="16" t="s">
        <v>48</v>
      </c>
      <c r="F51" s="16" t="s">
        <v>26</v>
      </c>
      <c r="G51" s="19">
        <v>15000</v>
      </c>
    </row>
    <row r="52" spans="1:7" ht="21.75" customHeight="1" x14ac:dyDescent="0.25">
      <c r="A52" s="16">
        <v>19600</v>
      </c>
      <c r="B52" s="17">
        <v>156</v>
      </c>
      <c r="C52" s="18" t="s">
        <v>85</v>
      </c>
      <c r="D52" s="16" t="s">
        <v>83</v>
      </c>
      <c r="E52" s="16" t="s">
        <v>84</v>
      </c>
      <c r="F52" s="16" t="s">
        <v>26</v>
      </c>
      <c r="G52" s="19">
        <v>15000</v>
      </c>
    </row>
    <row r="53" spans="1:7" ht="21.75" customHeight="1" x14ac:dyDescent="0.25">
      <c r="A53" s="16">
        <v>19600</v>
      </c>
      <c r="B53" s="17">
        <v>157</v>
      </c>
      <c r="C53" s="18" t="s">
        <v>86</v>
      </c>
      <c r="D53" s="16" t="s">
        <v>83</v>
      </c>
      <c r="E53" s="16" t="s">
        <v>84</v>
      </c>
      <c r="F53" s="16" t="s">
        <v>26</v>
      </c>
      <c r="G53" s="19">
        <v>15000</v>
      </c>
    </row>
    <row r="54" spans="1:7" ht="21.75" customHeight="1" x14ac:dyDescent="0.25">
      <c r="A54" s="16">
        <v>19600</v>
      </c>
      <c r="B54" s="17">
        <v>159</v>
      </c>
      <c r="C54" s="18" t="s">
        <v>87</v>
      </c>
      <c r="D54" s="16" t="s">
        <v>83</v>
      </c>
      <c r="E54" s="16" t="s">
        <v>84</v>
      </c>
      <c r="F54" s="16" t="s">
        <v>26</v>
      </c>
      <c r="G54" s="19">
        <v>15000</v>
      </c>
    </row>
    <row r="55" spans="1:7" ht="21.75" customHeight="1" x14ac:dyDescent="0.25">
      <c r="A55" s="16">
        <v>16100</v>
      </c>
      <c r="B55" s="17">
        <v>161</v>
      </c>
      <c r="C55" s="18" t="s">
        <v>62</v>
      </c>
      <c r="D55" s="16" t="s">
        <v>63</v>
      </c>
      <c r="E55" s="16" t="s">
        <v>61</v>
      </c>
      <c r="F55" s="16" t="s">
        <v>26</v>
      </c>
      <c r="G55" s="19">
        <v>51200</v>
      </c>
    </row>
    <row r="56" spans="1:7" ht="21.75" customHeight="1" x14ac:dyDescent="0.25">
      <c r="A56" s="16">
        <v>16200</v>
      </c>
      <c r="B56" s="17">
        <v>162</v>
      </c>
      <c r="C56" s="18" t="s">
        <v>64</v>
      </c>
      <c r="D56" s="16" t="s">
        <v>65</v>
      </c>
      <c r="E56" s="16" t="s">
        <v>61</v>
      </c>
      <c r="F56" s="16" t="s">
        <v>26</v>
      </c>
      <c r="G56" s="19">
        <v>51100</v>
      </c>
    </row>
    <row r="57" spans="1:7" ht="21.75" customHeight="1" x14ac:dyDescent="0.25">
      <c r="A57" s="16">
        <v>16300</v>
      </c>
      <c r="B57" s="17">
        <v>163</v>
      </c>
      <c r="C57" s="18" t="s">
        <v>134</v>
      </c>
      <c r="D57" s="16" t="s">
        <v>66</v>
      </c>
      <c r="E57" s="16" t="s">
        <v>61</v>
      </c>
      <c r="F57" s="16" t="s">
        <v>9</v>
      </c>
      <c r="G57" s="19">
        <v>25900</v>
      </c>
    </row>
    <row r="58" spans="1:7" ht="21.75" customHeight="1" x14ac:dyDescent="0.25">
      <c r="A58" s="16">
        <v>16500</v>
      </c>
      <c r="B58" s="17">
        <v>165</v>
      </c>
      <c r="C58" s="18" t="s">
        <v>67</v>
      </c>
      <c r="D58" s="16" t="s">
        <v>68</v>
      </c>
      <c r="E58" s="16" t="s">
        <v>25</v>
      </c>
      <c r="F58" s="16" t="s">
        <v>26</v>
      </c>
      <c r="G58" s="19">
        <v>15000</v>
      </c>
    </row>
    <row r="59" spans="1:7" ht="21.75" customHeight="1" x14ac:dyDescent="0.25">
      <c r="A59" s="16">
        <v>16600</v>
      </c>
      <c r="B59" s="17">
        <v>166</v>
      </c>
      <c r="C59" s="18" t="s">
        <v>69</v>
      </c>
      <c r="D59" s="16" t="s">
        <v>70</v>
      </c>
      <c r="E59" s="16" t="s">
        <v>84</v>
      </c>
      <c r="F59" s="16" t="s">
        <v>26</v>
      </c>
      <c r="G59" s="19">
        <v>15000</v>
      </c>
    </row>
    <row r="60" spans="1:7" ht="21.75" customHeight="1" x14ac:dyDescent="0.25">
      <c r="A60" s="16">
        <v>16900</v>
      </c>
      <c r="B60" s="17">
        <v>169</v>
      </c>
      <c r="C60" s="18" t="s">
        <v>71</v>
      </c>
      <c r="D60" s="16" t="s">
        <v>72</v>
      </c>
      <c r="E60" s="16" t="s">
        <v>61</v>
      </c>
      <c r="F60" s="16" t="s">
        <v>9</v>
      </c>
      <c r="G60" s="19">
        <v>21200</v>
      </c>
    </row>
    <row r="61" spans="1:7" ht="21.75" customHeight="1" x14ac:dyDescent="0.25">
      <c r="A61" s="16">
        <v>17000</v>
      </c>
      <c r="B61" s="17">
        <v>170</v>
      </c>
      <c r="C61" s="18" t="s">
        <v>73</v>
      </c>
      <c r="D61" s="16" t="s">
        <v>74</v>
      </c>
      <c r="E61" s="16" t="s">
        <v>61</v>
      </c>
      <c r="F61" s="16" t="s">
        <v>26</v>
      </c>
      <c r="G61" s="19">
        <v>38300</v>
      </c>
    </row>
    <row r="62" spans="1:7" ht="21.75" customHeight="1" x14ac:dyDescent="0.25">
      <c r="A62" s="16">
        <v>11100</v>
      </c>
      <c r="B62" s="17">
        <v>171</v>
      </c>
      <c r="C62" s="18" t="s">
        <v>18</v>
      </c>
      <c r="D62" s="16" t="s">
        <v>14</v>
      </c>
      <c r="E62" s="16" t="s">
        <v>8</v>
      </c>
      <c r="F62" s="16" t="s">
        <v>77</v>
      </c>
      <c r="G62" s="19">
        <v>15000</v>
      </c>
    </row>
    <row r="63" spans="1:7" ht="21.75" customHeight="1" x14ac:dyDescent="0.25">
      <c r="A63" s="16">
        <v>17200</v>
      </c>
      <c r="B63" s="17">
        <v>172</v>
      </c>
      <c r="C63" s="18" t="s">
        <v>75</v>
      </c>
      <c r="D63" s="16" t="s">
        <v>76</v>
      </c>
      <c r="E63" s="16" t="s">
        <v>61</v>
      </c>
      <c r="F63" s="16" t="s">
        <v>77</v>
      </c>
      <c r="G63" s="19">
        <v>28400</v>
      </c>
    </row>
    <row r="64" spans="1:7" ht="21.75" customHeight="1" x14ac:dyDescent="0.25">
      <c r="A64" s="16">
        <v>17400</v>
      </c>
      <c r="B64" s="17">
        <v>174</v>
      </c>
      <c r="C64" s="18" t="s">
        <v>148</v>
      </c>
      <c r="D64" s="16" t="s">
        <v>147</v>
      </c>
      <c r="E64" s="16" t="s">
        <v>61</v>
      </c>
      <c r="F64" s="16" t="s">
        <v>9</v>
      </c>
      <c r="G64" s="19">
        <v>27400</v>
      </c>
    </row>
    <row r="65" spans="1:7" ht="21.75" customHeight="1" x14ac:dyDescent="0.25">
      <c r="A65" s="16">
        <v>19600</v>
      </c>
      <c r="B65" s="17">
        <v>181</v>
      </c>
      <c r="C65" s="18" t="s">
        <v>88</v>
      </c>
      <c r="D65" s="16" t="s">
        <v>83</v>
      </c>
      <c r="E65" s="16" t="s">
        <v>84</v>
      </c>
      <c r="F65" s="16" t="s">
        <v>26</v>
      </c>
      <c r="G65" s="19">
        <v>15000</v>
      </c>
    </row>
    <row r="66" spans="1:7" ht="21.75" customHeight="1" x14ac:dyDescent="0.25">
      <c r="A66" s="16">
        <v>19600</v>
      </c>
      <c r="B66" s="17">
        <v>183</v>
      </c>
      <c r="C66" s="18" t="s">
        <v>395</v>
      </c>
      <c r="D66" s="16" t="s">
        <v>83</v>
      </c>
      <c r="E66" s="16" t="s">
        <v>84</v>
      </c>
      <c r="F66" s="16" t="s">
        <v>26</v>
      </c>
      <c r="G66" s="19">
        <v>15000</v>
      </c>
    </row>
    <row r="67" spans="1:7" ht="21.75" customHeight="1" x14ac:dyDescent="0.25">
      <c r="A67" s="16">
        <v>19600</v>
      </c>
      <c r="B67" s="17">
        <v>184</v>
      </c>
      <c r="C67" s="18" t="s">
        <v>89</v>
      </c>
      <c r="D67" s="16" t="s">
        <v>83</v>
      </c>
      <c r="E67" s="16" t="s">
        <v>84</v>
      </c>
      <c r="F67" s="16" t="s">
        <v>26</v>
      </c>
      <c r="G67" s="19">
        <v>15000</v>
      </c>
    </row>
    <row r="68" spans="1:7" ht="21.75" customHeight="1" x14ac:dyDescent="0.25">
      <c r="A68" s="16">
        <v>19600</v>
      </c>
      <c r="B68" s="17">
        <v>185</v>
      </c>
      <c r="C68" s="18" t="s">
        <v>90</v>
      </c>
      <c r="D68" s="16" t="s">
        <v>83</v>
      </c>
      <c r="E68" s="16" t="s">
        <v>84</v>
      </c>
      <c r="F68" s="16" t="s">
        <v>26</v>
      </c>
      <c r="G68" s="19">
        <v>15000</v>
      </c>
    </row>
    <row r="69" spans="1:7" ht="21.75" customHeight="1" x14ac:dyDescent="0.25">
      <c r="A69" s="16">
        <v>19600</v>
      </c>
      <c r="B69" s="17">
        <v>187</v>
      </c>
      <c r="C69" s="18" t="s">
        <v>82</v>
      </c>
      <c r="D69" s="16" t="s">
        <v>83</v>
      </c>
      <c r="E69" s="16" t="s">
        <v>84</v>
      </c>
      <c r="F69" s="16" t="s">
        <v>26</v>
      </c>
      <c r="G69" s="19">
        <v>15000</v>
      </c>
    </row>
    <row r="70" spans="1:7" ht="33.75" customHeight="1" x14ac:dyDescent="0.25">
      <c r="A70" s="16">
        <v>18800</v>
      </c>
      <c r="B70" s="17">
        <v>188</v>
      </c>
      <c r="C70" s="18" t="s">
        <v>78</v>
      </c>
      <c r="D70" s="16" t="s">
        <v>79</v>
      </c>
      <c r="E70" s="16" t="s">
        <v>61</v>
      </c>
      <c r="F70" s="16" t="s">
        <v>77</v>
      </c>
      <c r="G70" s="19">
        <v>28400</v>
      </c>
    </row>
    <row r="71" spans="1:7" ht="21.75" customHeight="1" x14ac:dyDescent="0.25">
      <c r="A71" s="16">
        <v>12100</v>
      </c>
      <c r="B71" s="17">
        <v>189</v>
      </c>
      <c r="C71" s="18" t="s">
        <v>383</v>
      </c>
      <c r="D71" s="16" t="s">
        <v>24</v>
      </c>
      <c r="E71" s="16" t="s">
        <v>25</v>
      </c>
      <c r="F71" s="16" t="s">
        <v>26</v>
      </c>
      <c r="G71" s="19">
        <v>15000</v>
      </c>
    </row>
    <row r="72" spans="1:7" ht="21.75" customHeight="1" x14ac:dyDescent="0.25">
      <c r="A72" s="16">
        <v>19100</v>
      </c>
      <c r="B72" s="17">
        <v>191</v>
      </c>
      <c r="C72" s="18" t="s">
        <v>80</v>
      </c>
      <c r="D72" s="16" t="s">
        <v>81</v>
      </c>
      <c r="E72" s="16" t="s">
        <v>61</v>
      </c>
      <c r="F72" s="16" t="s">
        <v>9</v>
      </c>
      <c r="G72" s="19">
        <v>25500</v>
      </c>
    </row>
    <row r="73" spans="1:7" ht="21.75" customHeight="1" x14ac:dyDescent="0.25">
      <c r="A73" s="16">
        <v>19600</v>
      </c>
      <c r="B73" s="17">
        <v>195</v>
      </c>
      <c r="C73" s="18" t="s">
        <v>91</v>
      </c>
      <c r="D73" s="16" t="s">
        <v>83</v>
      </c>
      <c r="E73" s="16" t="s">
        <v>84</v>
      </c>
      <c r="F73" s="16" t="s">
        <v>26</v>
      </c>
      <c r="G73" s="19">
        <v>15000</v>
      </c>
    </row>
    <row r="74" spans="1:7" ht="21.75" customHeight="1" x14ac:dyDescent="0.25">
      <c r="A74" s="16">
        <v>19900</v>
      </c>
      <c r="B74" s="17">
        <v>199</v>
      </c>
      <c r="C74" s="18" t="s">
        <v>93</v>
      </c>
      <c r="D74" s="16" t="s">
        <v>94</v>
      </c>
      <c r="E74" s="16" t="s">
        <v>48</v>
      </c>
      <c r="F74" s="16" t="s">
        <v>26</v>
      </c>
      <c r="G74" s="19">
        <v>15000</v>
      </c>
    </row>
    <row r="75" spans="1:7" ht="21.75" customHeight="1" x14ac:dyDescent="0.25">
      <c r="A75" s="16">
        <v>12100</v>
      </c>
      <c r="B75" s="17">
        <v>228</v>
      </c>
      <c r="C75" s="18" t="s">
        <v>31</v>
      </c>
      <c r="D75" s="16" t="s">
        <v>24</v>
      </c>
      <c r="E75" s="16" t="s">
        <v>25</v>
      </c>
      <c r="F75" s="16" t="s">
        <v>26</v>
      </c>
      <c r="G75" s="19">
        <v>15000</v>
      </c>
    </row>
    <row r="76" spans="1:7" ht="21.75" customHeight="1" x14ac:dyDescent="0.25">
      <c r="A76" s="16">
        <v>12100</v>
      </c>
      <c r="B76" s="17">
        <v>231</v>
      </c>
      <c r="C76" s="18" t="s">
        <v>136</v>
      </c>
      <c r="D76" s="16" t="s">
        <v>24</v>
      </c>
      <c r="E76" s="16" t="s">
        <v>25</v>
      </c>
      <c r="F76" s="16" t="s">
        <v>26</v>
      </c>
      <c r="G76" s="19">
        <v>15000</v>
      </c>
    </row>
    <row r="77" spans="1:7" ht="21.75" customHeight="1" x14ac:dyDescent="0.25">
      <c r="A77" s="16">
        <v>15300</v>
      </c>
      <c r="B77" s="17">
        <v>232</v>
      </c>
      <c r="C77" s="18" t="s">
        <v>433</v>
      </c>
      <c r="D77" s="16" t="s">
        <v>41</v>
      </c>
      <c r="E77" s="16" t="s">
        <v>25</v>
      </c>
      <c r="F77" s="16" t="s">
        <v>26</v>
      </c>
      <c r="G77" s="19">
        <v>15000</v>
      </c>
    </row>
    <row r="78" spans="1:7" ht="21.75" customHeight="1" x14ac:dyDescent="0.25">
      <c r="A78" s="16">
        <v>15300</v>
      </c>
      <c r="B78" s="17">
        <v>233</v>
      </c>
      <c r="C78" s="18" t="s">
        <v>44</v>
      </c>
      <c r="D78" s="16" t="s">
        <v>41</v>
      </c>
      <c r="E78" s="16" t="s">
        <v>25</v>
      </c>
      <c r="F78" s="16" t="s">
        <v>26</v>
      </c>
      <c r="G78" s="19">
        <v>15000</v>
      </c>
    </row>
    <row r="79" spans="1:7" ht="21.75" customHeight="1" x14ac:dyDescent="0.25">
      <c r="A79" s="16">
        <v>15300</v>
      </c>
      <c r="B79" s="17">
        <v>234</v>
      </c>
      <c r="C79" s="18" t="s">
        <v>434</v>
      </c>
      <c r="D79" s="16" t="s">
        <v>41</v>
      </c>
      <c r="E79" s="16" t="s">
        <v>25</v>
      </c>
      <c r="F79" s="16" t="s">
        <v>26</v>
      </c>
      <c r="G79" s="19">
        <v>15000</v>
      </c>
    </row>
    <row r="80" spans="1:7" ht="21.75" customHeight="1" x14ac:dyDescent="0.25">
      <c r="A80" s="16">
        <v>12100</v>
      </c>
      <c r="B80" s="17">
        <v>236</v>
      </c>
      <c r="C80" s="18" t="s">
        <v>141</v>
      </c>
      <c r="D80" s="16" t="s">
        <v>24</v>
      </c>
      <c r="E80" s="16" t="s">
        <v>25</v>
      </c>
      <c r="F80" s="16" t="s">
        <v>26</v>
      </c>
      <c r="G80" s="19">
        <v>15000</v>
      </c>
    </row>
    <row r="81" spans="1:7" ht="21.75" customHeight="1" x14ac:dyDescent="0.25">
      <c r="A81" s="16">
        <v>15300</v>
      </c>
      <c r="B81" s="17">
        <v>250</v>
      </c>
      <c r="C81" s="18" t="s">
        <v>436</v>
      </c>
      <c r="D81" s="16" t="s">
        <v>41</v>
      </c>
      <c r="E81" s="16" t="s">
        <v>25</v>
      </c>
      <c r="F81" s="16" t="s">
        <v>26</v>
      </c>
      <c r="G81" s="19">
        <v>15000</v>
      </c>
    </row>
    <row r="82" spans="1:7" ht="21.75" customHeight="1" x14ac:dyDescent="0.25">
      <c r="A82" s="16">
        <v>15300</v>
      </c>
      <c r="B82" s="17">
        <v>333</v>
      </c>
      <c r="C82" s="18" t="s">
        <v>379</v>
      </c>
      <c r="D82" s="16" t="s">
        <v>41</v>
      </c>
      <c r="E82" s="16" t="s">
        <v>25</v>
      </c>
      <c r="F82" s="16" t="s">
        <v>26</v>
      </c>
      <c r="G82" s="19">
        <v>15000</v>
      </c>
    </row>
    <row r="83" spans="1:7" ht="21.75" customHeight="1" x14ac:dyDescent="0.25">
      <c r="A83" s="16">
        <v>11100</v>
      </c>
      <c r="B83" s="17">
        <v>403</v>
      </c>
      <c r="C83" s="18" t="s">
        <v>19</v>
      </c>
      <c r="D83" s="16" t="s">
        <v>14</v>
      </c>
      <c r="E83" s="16" t="s">
        <v>8</v>
      </c>
      <c r="F83" s="16" t="s">
        <v>77</v>
      </c>
      <c r="G83" s="19">
        <v>15000</v>
      </c>
    </row>
    <row r="84" spans="1:7" ht="21.75" customHeight="1" x14ac:dyDescent="0.25">
      <c r="A84" s="16">
        <v>11100</v>
      </c>
      <c r="B84" s="17">
        <v>406</v>
      </c>
      <c r="C84" s="18" t="s">
        <v>20</v>
      </c>
      <c r="D84" s="16" t="s">
        <v>14</v>
      </c>
      <c r="E84" s="16" t="s">
        <v>8</v>
      </c>
      <c r="F84" s="16" t="s">
        <v>77</v>
      </c>
      <c r="G84" s="19">
        <v>15000</v>
      </c>
    </row>
    <row r="85" spans="1:7" ht="21.75" customHeight="1" x14ac:dyDescent="0.25">
      <c r="A85" s="16">
        <v>15300</v>
      </c>
      <c r="B85" s="17">
        <v>433</v>
      </c>
      <c r="C85" s="18" t="s">
        <v>438</v>
      </c>
      <c r="D85" s="16" t="s">
        <v>41</v>
      </c>
      <c r="E85" s="16" t="s">
        <v>25</v>
      </c>
      <c r="F85" s="16" t="s">
        <v>26</v>
      </c>
      <c r="G85" s="19">
        <v>15000</v>
      </c>
    </row>
    <row r="86" spans="1:7" ht="21.75" customHeight="1" x14ac:dyDescent="0.25">
      <c r="A86" s="16">
        <v>15300</v>
      </c>
      <c r="B86" s="17">
        <v>533</v>
      </c>
      <c r="C86" s="18" t="s">
        <v>45</v>
      </c>
      <c r="D86" s="16" t="s">
        <v>41</v>
      </c>
      <c r="E86" s="16" t="s">
        <v>25</v>
      </c>
      <c r="F86" s="16" t="s">
        <v>26</v>
      </c>
      <c r="G86" s="19">
        <v>15000</v>
      </c>
    </row>
    <row r="87" spans="1:7" ht="21.75" customHeight="1" x14ac:dyDescent="0.25">
      <c r="A87" s="16">
        <v>11100</v>
      </c>
      <c r="B87" s="17">
        <v>601</v>
      </c>
      <c r="C87" s="18" t="s">
        <v>21</v>
      </c>
      <c r="D87" s="16" t="s">
        <v>14</v>
      </c>
      <c r="E87" s="16" t="s">
        <v>8</v>
      </c>
      <c r="F87" s="16" t="s">
        <v>77</v>
      </c>
      <c r="G87" s="19">
        <v>15000</v>
      </c>
    </row>
    <row r="88" spans="1:7" ht="21.75" customHeight="1" x14ac:dyDescent="0.25">
      <c r="A88" s="16">
        <v>19600</v>
      </c>
      <c r="B88" s="17">
        <v>620</v>
      </c>
      <c r="C88" s="18" t="s">
        <v>92</v>
      </c>
      <c r="D88" s="16" t="s">
        <v>83</v>
      </c>
      <c r="E88" s="16" t="s">
        <v>84</v>
      </c>
      <c r="F88" s="16" t="s">
        <v>26</v>
      </c>
      <c r="G88" s="19">
        <v>15000</v>
      </c>
    </row>
    <row r="89" spans="1:7" ht="21.75" customHeight="1" x14ac:dyDescent="0.25">
      <c r="A89" s="16">
        <v>15300</v>
      </c>
      <c r="B89" s="36">
        <v>621</v>
      </c>
      <c r="C89" s="37" t="s">
        <v>440</v>
      </c>
      <c r="D89" s="16" t="s">
        <v>41</v>
      </c>
      <c r="E89" s="16" t="s">
        <v>25</v>
      </c>
      <c r="F89" s="16" t="s">
        <v>26</v>
      </c>
      <c r="G89" s="19">
        <v>15000</v>
      </c>
    </row>
    <row r="90" spans="1:7" ht="21.75" customHeight="1" x14ac:dyDescent="0.25">
      <c r="A90" s="16">
        <v>99500</v>
      </c>
      <c r="B90" s="17">
        <v>700</v>
      </c>
      <c r="C90" s="18" t="s">
        <v>442</v>
      </c>
      <c r="D90" s="16">
        <v>20.904</v>
      </c>
      <c r="E90" s="16" t="s">
        <v>97</v>
      </c>
      <c r="F90" s="16" t="s">
        <v>26</v>
      </c>
      <c r="G90" s="19">
        <v>15000</v>
      </c>
    </row>
    <row r="91" spans="1:7" ht="21.75" customHeight="1" x14ac:dyDescent="0.25">
      <c r="A91" s="16">
        <v>99500</v>
      </c>
      <c r="B91" s="17">
        <v>701</v>
      </c>
      <c r="C91" s="18" t="s">
        <v>443</v>
      </c>
      <c r="D91" s="16">
        <v>20.904</v>
      </c>
      <c r="E91" s="16" t="s">
        <v>97</v>
      </c>
      <c r="F91" s="16" t="s">
        <v>26</v>
      </c>
      <c r="G91" s="19">
        <v>15000</v>
      </c>
    </row>
    <row r="92" spans="1:7" ht="22.5" customHeight="1" x14ac:dyDescent="0.25">
      <c r="A92" s="16" t="s">
        <v>450</v>
      </c>
      <c r="B92" s="17">
        <v>750</v>
      </c>
      <c r="C92" s="18" t="s">
        <v>459</v>
      </c>
      <c r="D92" s="16" t="s">
        <v>425</v>
      </c>
      <c r="E92" s="16" t="s">
        <v>425</v>
      </c>
      <c r="F92" s="16" t="s">
        <v>425</v>
      </c>
      <c r="G92" s="19" t="s">
        <v>425</v>
      </c>
    </row>
    <row r="93" spans="1:7" ht="21.75" customHeight="1" x14ac:dyDescent="0.25">
      <c r="A93" s="16">
        <v>90200</v>
      </c>
      <c r="B93" s="17">
        <v>902</v>
      </c>
      <c r="C93" s="18" t="s">
        <v>95</v>
      </c>
      <c r="D93" s="16" t="s">
        <v>96</v>
      </c>
      <c r="E93" s="16" t="s">
        <v>97</v>
      </c>
      <c r="F93" s="16" t="s">
        <v>26</v>
      </c>
      <c r="G93" s="19">
        <v>15000</v>
      </c>
    </row>
    <row r="94" spans="1:7" ht="21.75" customHeight="1" x14ac:dyDescent="0.25">
      <c r="A94" s="16">
        <v>90400</v>
      </c>
      <c r="B94" s="17">
        <v>904</v>
      </c>
      <c r="C94" s="18" t="s">
        <v>98</v>
      </c>
      <c r="D94" s="16" t="s">
        <v>99</v>
      </c>
      <c r="E94" s="16" t="s">
        <v>97</v>
      </c>
      <c r="F94" s="16" t="s">
        <v>26</v>
      </c>
      <c r="G94" s="19">
        <v>15000</v>
      </c>
    </row>
    <row r="95" spans="1:7" ht="21.75" customHeight="1" x14ac:dyDescent="0.25">
      <c r="A95" s="16">
        <v>96300</v>
      </c>
      <c r="B95" s="17">
        <v>963</v>
      </c>
      <c r="C95" s="18" t="s">
        <v>100</v>
      </c>
      <c r="D95" s="16">
        <v>20.907</v>
      </c>
      <c r="E95" s="16" t="s">
        <v>97</v>
      </c>
      <c r="F95" s="16" t="s">
        <v>26</v>
      </c>
      <c r="G95" s="19">
        <v>15000</v>
      </c>
    </row>
    <row r="96" spans="1:7" ht="21.75" customHeight="1" x14ac:dyDescent="0.25">
      <c r="A96" s="16">
        <v>96500</v>
      </c>
      <c r="B96" s="17">
        <v>965</v>
      </c>
      <c r="C96" s="18" t="s">
        <v>101</v>
      </c>
      <c r="D96" s="16" t="s">
        <v>102</v>
      </c>
      <c r="E96" s="16" t="s">
        <v>97</v>
      </c>
      <c r="F96" s="16" t="s">
        <v>26</v>
      </c>
      <c r="G96" s="19">
        <v>15000</v>
      </c>
    </row>
    <row r="97" spans="1:7" ht="21.75" customHeight="1" x14ac:dyDescent="0.25">
      <c r="A97" s="16">
        <v>96600</v>
      </c>
      <c r="B97" s="17">
        <v>966</v>
      </c>
      <c r="C97" s="18" t="s">
        <v>103</v>
      </c>
      <c r="D97" s="16" t="s">
        <v>104</v>
      </c>
      <c r="E97" s="16" t="s">
        <v>97</v>
      </c>
      <c r="F97" s="16" t="s">
        <v>26</v>
      </c>
      <c r="G97" s="19">
        <v>15000</v>
      </c>
    </row>
    <row r="98" spans="1:7" ht="21.75" customHeight="1" x14ac:dyDescent="0.25">
      <c r="A98" s="16">
        <v>97100</v>
      </c>
      <c r="B98" s="17">
        <v>971</v>
      </c>
      <c r="C98" s="18" t="s">
        <v>137</v>
      </c>
      <c r="D98" s="16" t="s">
        <v>102</v>
      </c>
      <c r="E98" s="16" t="s">
        <v>97</v>
      </c>
      <c r="F98" s="16" t="s">
        <v>26</v>
      </c>
      <c r="G98" s="19">
        <v>15000</v>
      </c>
    </row>
    <row r="99" spans="1:7" ht="21.75" customHeight="1" x14ac:dyDescent="0.25">
      <c r="A99" s="16">
        <v>98000</v>
      </c>
      <c r="B99" s="17">
        <v>980</v>
      </c>
      <c r="C99" s="18" t="s">
        <v>105</v>
      </c>
      <c r="D99" s="16" t="s">
        <v>106</v>
      </c>
      <c r="E99" s="16" t="s">
        <v>97</v>
      </c>
      <c r="F99" s="16" t="s">
        <v>26</v>
      </c>
      <c r="G99" s="19">
        <v>15000</v>
      </c>
    </row>
    <row r="100" spans="1:7" ht="21.75" customHeight="1" x14ac:dyDescent="0.25">
      <c r="A100" s="16">
        <v>99000</v>
      </c>
      <c r="B100" s="17">
        <v>990</v>
      </c>
      <c r="C100" s="18" t="s">
        <v>107</v>
      </c>
      <c r="D100" s="16" t="s">
        <v>106</v>
      </c>
      <c r="E100" s="16" t="s">
        <v>97</v>
      </c>
      <c r="F100" s="16" t="s">
        <v>26</v>
      </c>
      <c r="G100" s="19">
        <v>15000</v>
      </c>
    </row>
    <row r="101" spans="1:7" ht="21.75" customHeight="1" x14ac:dyDescent="0.25">
      <c r="A101" s="16">
        <v>99100</v>
      </c>
      <c r="B101" s="17">
        <v>991</v>
      </c>
      <c r="C101" s="18" t="s">
        <v>142</v>
      </c>
      <c r="D101" s="16" t="s">
        <v>108</v>
      </c>
      <c r="E101" s="16" t="s">
        <v>97</v>
      </c>
      <c r="F101" s="16" t="s">
        <v>26</v>
      </c>
      <c r="G101" s="19">
        <v>15000</v>
      </c>
    </row>
    <row r="102" spans="1:7" ht="21.75" customHeight="1" x14ac:dyDescent="0.25">
      <c r="A102" s="16">
        <v>99300</v>
      </c>
      <c r="B102" s="17">
        <v>993</v>
      </c>
      <c r="C102" s="18" t="s">
        <v>109</v>
      </c>
      <c r="D102" s="16" t="s">
        <v>110</v>
      </c>
      <c r="E102" s="16" t="s">
        <v>97</v>
      </c>
      <c r="F102" s="16" t="s">
        <v>26</v>
      </c>
      <c r="G102" s="19">
        <v>15000</v>
      </c>
    </row>
    <row r="103" spans="1:7" ht="21.75" customHeight="1" x14ac:dyDescent="0.25">
      <c r="A103" s="16">
        <v>99700</v>
      </c>
      <c r="B103" s="17">
        <v>997</v>
      </c>
      <c r="C103" s="18" t="s">
        <v>111</v>
      </c>
      <c r="D103" s="16" t="s">
        <v>112</v>
      </c>
      <c r="E103" s="16" t="s">
        <v>97</v>
      </c>
      <c r="F103" s="16" t="s">
        <v>26</v>
      </c>
      <c r="G103" s="19">
        <v>15000</v>
      </c>
    </row>
    <row r="104" spans="1:7" ht="21.75" customHeight="1" x14ac:dyDescent="0.25">
      <c r="A104" s="16">
        <v>99800</v>
      </c>
      <c r="B104" s="17">
        <v>998</v>
      </c>
      <c r="C104" s="18" t="s">
        <v>113</v>
      </c>
      <c r="D104" s="16" t="s">
        <v>114</v>
      </c>
      <c r="E104" s="16" t="s">
        <v>97</v>
      </c>
      <c r="F104" s="16" t="s">
        <v>26</v>
      </c>
      <c r="G104" s="19">
        <v>15000</v>
      </c>
    </row>
    <row r="105" spans="1:7" ht="21.75" customHeight="1" x14ac:dyDescent="0.25">
      <c r="A105" s="16">
        <v>99900</v>
      </c>
      <c r="B105" s="17">
        <v>999</v>
      </c>
      <c r="C105" s="18" t="s">
        <v>115</v>
      </c>
      <c r="D105" s="16" t="s">
        <v>116</v>
      </c>
      <c r="E105" s="16" t="s">
        <v>97</v>
      </c>
      <c r="F105" s="16" t="s">
        <v>26</v>
      </c>
      <c r="G105" s="19">
        <v>15000</v>
      </c>
    </row>
    <row r="106" spans="1:7" ht="21.75" customHeight="1" x14ac:dyDescent="0.25">
      <c r="A106" s="16" t="s">
        <v>450</v>
      </c>
      <c r="B106" s="17" t="s">
        <v>454</v>
      </c>
      <c r="C106" s="18" t="s">
        <v>455</v>
      </c>
      <c r="D106" s="16" t="s">
        <v>425</v>
      </c>
      <c r="E106" s="16" t="s">
        <v>425</v>
      </c>
      <c r="F106" s="16" t="s">
        <v>425</v>
      </c>
      <c r="G106" s="19" t="s">
        <v>425</v>
      </c>
    </row>
    <row r="107" spans="1:7" ht="17.25" customHeight="1" x14ac:dyDescent="0.25">
      <c r="A107" s="40"/>
      <c r="B107" s="40"/>
      <c r="C107" s="40"/>
      <c r="D107" s="40"/>
      <c r="E107" s="40"/>
      <c r="F107" s="40"/>
      <c r="G107" s="40"/>
    </row>
    <row r="108" spans="1:7" x14ac:dyDescent="0.25">
      <c r="A108" s="41" t="s">
        <v>117</v>
      </c>
      <c r="B108" s="41"/>
      <c r="C108" s="41"/>
      <c r="D108" s="41"/>
      <c r="E108" s="41"/>
      <c r="F108" s="41"/>
      <c r="G108" s="41"/>
    </row>
    <row r="109" spans="1:7" x14ac:dyDescent="0.25">
      <c r="A109" s="21" t="s">
        <v>1</v>
      </c>
      <c r="B109" s="41" t="s">
        <v>118</v>
      </c>
      <c r="C109" s="41"/>
      <c r="D109" s="41"/>
      <c r="E109" s="41"/>
      <c r="F109" s="41"/>
      <c r="G109" s="41"/>
    </row>
    <row r="110" spans="1:7" x14ac:dyDescent="0.25">
      <c r="A110" s="22">
        <v>101</v>
      </c>
      <c r="B110" s="42" t="s">
        <v>119</v>
      </c>
      <c r="C110" s="42"/>
      <c r="D110" s="42"/>
      <c r="E110" s="42"/>
      <c r="F110" s="42"/>
      <c r="G110" s="23"/>
    </row>
    <row r="111" spans="1:7" x14ac:dyDescent="0.25">
      <c r="A111" s="22">
        <v>102</v>
      </c>
      <c r="B111" s="39" t="s">
        <v>120</v>
      </c>
      <c r="C111" s="39"/>
      <c r="D111" s="39"/>
      <c r="E111" s="39"/>
      <c r="F111" s="39"/>
      <c r="G111" s="23"/>
    </row>
    <row r="112" spans="1:7" ht="15" customHeight="1" x14ac:dyDescent="0.25">
      <c r="A112" s="22">
        <v>103</v>
      </c>
      <c r="B112" s="39" t="s">
        <v>377</v>
      </c>
      <c r="C112" s="39"/>
      <c r="D112" s="39"/>
      <c r="E112" s="39"/>
      <c r="F112" s="39"/>
      <c r="G112" s="23"/>
    </row>
    <row r="113" spans="1:7" x14ac:dyDescent="0.25">
      <c r="A113" s="22">
        <v>104</v>
      </c>
      <c r="B113" s="42" t="s">
        <v>380</v>
      </c>
      <c r="C113" s="42"/>
      <c r="D113" s="42"/>
      <c r="E113" s="42"/>
      <c r="F113" s="42"/>
      <c r="G113" s="23"/>
    </row>
    <row r="114" spans="1:7" x14ac:dyDescent="0.25">
      <c r="A114" s="22">
        <v>106</v>
      </c>
      <c r="B114" s="42" t="s">
        <v>17</v>
      </c>
      <c r="C114" s="42"/>
      <c r="D114" s="42"/>
      <c r="E114" s="42"/>
      <c r="F114" s="42"/>
      <c r="G114" s="23"/>
    </row>
    <row r="115" spans="1:7" x14ac:dyDescent="0.25">
      <c r="A115" s="43"/>
      <c r="B115" s="43"/>
      <c r="C115" s="43"/>
      <c r="D115" s="43"/>
      <c r="E115" s="43"/>
      <c r="F115" s="43"/>
      <c r="G115" s="43"/>
    </row>
    <row r="116" spans="1:7" x14ac:dyDescent="0.25">
      <c r="A116" s="41" t="s">
        <v>121</v>
      </c>
      <c r="B116" s="41"/>
      <c r="C116" s="41"/>
      <c r="D116" s="41"/>
      <c r="E116" s="41"/>
      <c r="F116" s="41"/>
      <c r="G116" s="41"/>
    </row>
    <row r="117" spans="1:7" ht="34.5" customHeight="1" x14ac:dyDescent="0.25">
      <c r="A117" s="22" t="s">
        <v>8</v>
      </c>
      <c r="B117" s="39" t="s">
        <v>122</v>
      </c>
      <c r="C117" s="39"/>
      <c r="D117" s="39"/>
      <c r="E117" s="39"/>
      <c r="F117" s="39"/>
      <c r="G117" s="24"/>
    </row>
    <row r="118" spans="1:7" ht="36" customHeight="1" x14ac:dyDescent="0.25">
      <c r="A118" s="22" t="s">
        <v>25</v>
      </c>
      <c r="B118" s="39" t="s">
        <v>123</v>
      </c>
      <c r="C118" s="39"/>
      <c r="D118" s="39"/>
      <c r="E118" s="39"/>
      <c r="F118" s="39"/>
      <c r="G118" s="24"/>
    </row>
    <row r="119" spans="1:7" ht="36.75" customHeight="1" x14ac:dyDescent="0.25">
      <c r="A119" s="22" t="s">
        <v>61</v>
      </c>
      <c r="B119" s="39" t="s">
        <v>124</v>
      </c>
      <c r="C119" s="39"/>
      <c r="D119" s="39"/>
      <c r="E119" s="39"/>
      <c r="F119" s="39"/>
      <c r="G119" s="24"/>
    </row>
    <row r="120" spans="1:7" ht="34.5" customHeight="1" x14ac:dyDescent="0.25">
      <c r="A120" s="22" t="s">
        <v>84</v>
      </c>
      <c r="B120" s="39" t="s">
        <v>125</v>
      </c>
      <c r="C120" s="39"/>
      <c r="D120" s="39"/>
      <c r="E120" s="39"/>
      <c r="F120" s="39"/>
      <c r="G120" s="24"/>
    </row>
    <row r="121" spans="1:7" ht="36.75" customHeight="1" x14ac:dyDescent="0.25">
      <c r="A121" s="22" t="s">
        <v>48</v>
      </c>
      <c r="B121" s="39" t="s">
        <v>126</v>
      </c>
      <c r="C121" s="39"/>
      <c r="D121" s="39"/>
      <c r="E121" s="39"/>
      <c r="F121" s="39"/>
      <c r="G121" s="24"/>
    </row>
    <row r="122" spans="1:7" ht="66.75" customHeight="1" x14ac:dyDescent="0.25">
      <c r="A122" s="22" t="s">
        <v>97</v>
      </c>
      <c r="B122" s="39" t="s">
        <v>127</v>
      </c>
      <c r="C122" s="39"/>
      <c r="D122" s="39"/>
      <c r="E122" s="39"/>
      <c r="F122" s="39"/>
      <c r="G122" s="24"/>
    </row>
    <row r="123" spans="1:7" x14ac:dyDescent="0.25">
      <c r="A123" s="43"/>
      <c r="B123" s="43"/>
      <c r="C123" s="43"/>
      <c r="D123" s="43"/>
      <c r="E123" s="43"/>
      <c r="F123" s="43"/>
      <c r="G123" s="43"/>
    </row>
    <row r="124" spans="1:7" x14ac:dyDescent="0.25">
      <c r="A124" s="41" t="s">
        <v>357</v>
      </c>
      <c r="B124" s="41"/>
      <c r="C124" s="41"/>
      <c r="D124" s="41"/>
      <c r="E124" s="41"/>
      <c r="F124" s="41"/>
      <c r="G124" s="41"/>
    </row>
    <row r="125" spans="1:7" ht="48.75" customHeight="1" x14ac:dyDescent="0.25">
      <c r="A125" s="22" t="s">
        <v>9</v>
      </c>
      <c r="B125" s="39" t="s">
        <v>128</v>
      </c>
      <c r="C125" s="39"/>
      <c r="D125" s="39"/>
      <c r="E125" s="39"/>
      <c r="F125" s="39"/>
      <c r="G125" s="23"/>
    </row>
    <row r="126" spans="1:7" ht="93" customHeight="1" x14ac:dyDescent="0.25">
      <c r="A126" s="22" t="s">
        <v>77</v>
      </c>
      <c r="B126" s="39" t="s">
        <v>129</v>
      </c>
      <c r="C126" s="39"/>
      <c r="D126" s="39"/>
      <c r="E126" s="39"/>
      <c r="F126" s="39"/>
      <c r="G126" s="23"/>
    </row>
    <row r="127" spans="1:7" ht="78" customHeight="1" x14ac:dyDescent="0.25">
      <c r="A127" s="22" t="s">
        <v>26</v>
      </c>
      <c r="B127" s="39" t="s">
        <v>130</v>
      </c>
      <c r="C127" s="39"/>
      <c r="D127" s="39"/>
      <c r="E127" s="39"/>
      <c r="F127" s="39"/>
      <c r="G127" s="23"/>
    </row>
    <row r="128" spans="1:7" ht="48" customHeight="1" x14ac:dyDescent="0.25">
      <c r="A128" s="22" t="s">
        <v>12</v>
      </c>
      <c r="B128" s="39" t="s">
        <v>131</v>
      </c>
      <c r="C128" s="39"/>
      <c r="D128" s="39"/>
      <c r="E128" s="39"/>
      <c r="F128" s="39"/>
      <c r="G128" s="23"/>
    </row>
  </sheetData>
  <sortState xmlns:xlrd2="http://schemas.microsoft.com/office/spreadsheetml/2017/richdata2" ref="A80:G82">
    <sortCondition ref="B80:B82"/>
  </sortState>
  <mergeCells count="22">
    <mergeCell ref="B118:F118"/>
    <mergeCell ref="A107:G107"/>
    <mergeCell ref="A108:G108"/>
    <mergeCell ref="B109:G109"/>
    <mergeCell ref="B110:F110"/>
    <mergeCell ref="B111:F111"/>
    <mergeCell ref="B112:F112"/>
    <mergeCell ref="B113:F113"/>
    <mergeCell ref="B114:F114"/>
    <mergeCell ref="A115:G115"/>
    <mergeCell ref="A116:G116"/>
    <mergeCell ref="B117:F117"/>
    <mergeCell ref="B125:F125"/>
    <mergeCell ref="B126:F126"/>
    <mergeCell ref="B127:F127"/>
    <mergeCell ref="B128:F128"/>
    <mergeCell ref="B119:F119"/>
    <mergeCell ref="B120:F120"/>
    <mergeCell ref="B121:F121"/>
    <mergeCell ref="B122:F122"/>
    <mergeCell ref="A123:G123"/>
    <mergeCell ref="A124:G124"/>
  </mergeCells>
  <printOptions gridLines="1"/>
  <pageMargins left="0.7" right="0.7" top="1.25" bottom="0.5" header="0.55000000000000004" footer="0.3"/>
  <pageSetup scale="61" fitToHeight="0" orientation="portrait" r:id="rId1"/>
  <rowBreaks count="1" manualBreakCount="1">
    <brk id="107"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4"/>
  <sheetViews>
    <sheetView zoomScale="80" zoomScaleNormal="80" zoomScaleSheetLayoutView="75" workbookViewId="0">
      <pane xSplit="3" ySplit="1" topLeftCell="D2" activePane="bottomRight" state="frozen"/>
      <selection pane="topRight" activeCell="D1" sqref="D1"/>
      <selection pane="bottomLeft" activeCell="A5" sqref="A5"/>
      <selection pane="bottomRight" activeCell="D2" sqref="D2"/>
    </sheetView>
  </sheetViews>
  <sheetFormatPr defaultRowHeight="15" x14ac:dyDescent="0.25"/>
  <cols>
    <col min="1" max="1" width="24.5703125" style="2" customWidth="1"/>
    <col min="2" max="2" width="9.5703125" style="2" customWidth="1"/>
    <col min="3" max="3" width="28.85546875" customWidth="1"/>
    <col min="4" max="4" width="105.42578125" style="2" customWidth="1"/>
    <col min="5" max="5" width="12.5703125" style="2" customWidth="1"/>
    <col min="6" max="6" width="14.5703125" style="2" customWidth="1"/>
    <col min="7" max="7" width="9.7109375" style="7" customWidth="1"/>
    <col min="8" max="8" width="100.85546875" customWidth="1"/>
    <col min="9" max="9" width="34.7109375" customWidth="1"/>
    <col min="10" max="10" width="48.28515625" customWidth="1"/>
    <col min="11" max="11" width="91.7109375" customWidth="1"/>
    <col min="12" max="12" width="24.140625" customWidth="1"/>
    <col min="13" max="13" width="86" customWidth="1"/>
    <col min="14" max="14" width="45.140625" customWidth="1"/>
  </cols>
  <sheetData>
    <row r="1" spans="1:17" ht="68.25" customHeight="1" x14ac:dyDescent="0.3">
      <c r="A1" s="10" t="str">
        <f>'Block Order - Summary'!A2 &amp; " State (Block) Appropriation Order"</f>
        <v>FY25 State (Block) Appropriation Order</v>
      </c>
      <c r="B1" s="10" t="s">
        <v>1</v>
      </c>
      <c r="C1" s="10" t="s">
        <v>2</v>
      </c>
      <c r="D1" s="10" t="s">
        <v>149</v>
      </c>
      <c r="E1" s="10" t="s">
        <v>4</v>
      </c>
      <c r="F1" s="10" t="s">
        <v>5</v>
      </c>
      <c r="G1" s="10" t="s">
        <v>6</v>
      </c>
      <c r="H1" s="10" t="s">
        <v>150</v>
      </c>
      <c r="I1" s="10" t="s">
        <v>151</v>
      </c>
      <c r="J1" s="10" t="s">
        <v>152</v>
      </c>
      <c r="K1" s="10" t="s">
        <v>153</v>
      </c>
      <c r="L1" s="10" t="s">
        <v>154</v>
      </c>
      <c r="M1" s="10" t="s">
        <v>155</v>
      </c>
      <c r="N1" s="10" t="s">
        <v>156</v>
      </c>
    </row>
    <row r="2" spans="1:17" s="12" customFormat="1" ht="130.9" customHeight="1" x14ac:dyDescent="0.3">
      <c r="A2" s="11" t="s">
        <v>138</v>
      </c>
      <c r="B2" s="11">
        <v>100</v>
      </c>
      <c r="C2" s="11" t="s">
        <v>7</v>
      </c>
      <c r="D2" s="11" t="s">
        <v>157</v>
      </c>
      <c r="E2" s="11" t="s">
        <v>8</v>
      </c>
      <c r="F2" s="11" t="s">
        <v>9</v>
      </c>
      <c r="G2" s="11">
        <v>15000</v>
      </c>
      <c r="H2" s="11" t="s">
        <v>158</v>
      </c>
      <c r="I2" s="11" t="s">
        <v>159</v>
      </c>
      <c r="J2" s="11" t="s">
        <v>460</v>
      </c>
      <c r="K2" s="11" t="s">
        <v>464</v>
      </c>
      <c r="L2" s="11"/>
      <c r="M2" s="11" t="s">
        <v>160</v>
      </c>
      <c r="N2" s="11" t="s">
        <v>161</v>
      </c>
      <c r="O2" s="11"/>
      <c r="P2" s="11"/>
      <c r="Q2" s="11"/>
    </row>
    <row r="3" spans="1:17" s="12" customFormat="1" ht="189.6" customHeight="1" x14ac:dyDescent="0.3">
      <c r="A3" s="11">
        <v>11000</v>
      </c>
      <c r="B3" s="11">
        <v>110</v>
      </c>
      <c r="C3" s="11" t="s">
        <v>10</v>
      </c>
      <c r="D3" s="11" t="s">
        <v>162</v>
      </c>
      <c r="E3" s="11" t="s">
        <v>8</v>
      </c>
      <c r="F3" s="11" t="s">
        <v>12</v>
      </c>
      <c r="G3" s="11">
        <v>10000</v>
      </c>
      <c r="H3" s="11" t="s">
        <v>163</v>
      </c>
      <c r="I3" s="11" t="s">
        <v>385</v>
      </c>
      <c r="J3" s="11" t="s">
        <v>554</v>
      </c>
      <c r="K3" s="11" t="s">
        <v>463</v>
      </c>
      <c r="L3" s="11"/>
      <c r="M3" s="11" t="s">
        <v>403</v>
      </c>
      <c r="N3" s="11" t="s">
        <v>164</v>
      </c>
    </row>
    <row r="4" spans="1:17" s="12" customFormat="1" ht="172.5" customHeight="1" x14ac:dyDescent="0.3">
      <c r="A4" s="11">
        <v>11100</v>
      </c>
      <c r="B4" s="11">
        <v>101</v>
      </c>
      <c r="C4" s="11" t="s">
        <v>15</v>
      </c>
      <c r="D4" s="11" t="s">
        <v>165</v>
      </c>
      <c r="E4" s="11" t="s">
        <v>8</v>
      </c>
      <c r="F4" s="11" t="s">
        <v>77</v>
      </c>
      <c r="G4" s="11">
        <v>15000</v>
      </c>
      <c r="H4" s="11" t="s">
        <v>166</v>
      </c>
      <c r="I4" s="11" t="s">
        <v>167</v>
      </c>
      <c r="J4" s="11" t="s">
        <v>415</v>
      </c>
      <c r="K4" s="11" t="s">
        <v>462</v>
      </c>
      <c r="L4" s="11">
        <v>131</v>
      </c>
      <c r="M4" s="11" t="s">
        <v>461</v>
      </c>
      <c r="N4" s="11" t="s">
        <v>168</v>
      </c>
    </row>
    <row r="5" spans="1:17" s="12" customFormat="1" ht="168.75" customHeight="1" x14ac:dyDescent="0.3">
      <c r="A5" s="11">
        <v>11100</v>
      </c>
      <c r="B5" s="11">
        <v>102</v>
      </c>
      <c r="C5" s="11" t="s">
        <v>16</v>
      </c>
      <c r="D5" s="11" t="s">
        <v>165</v>
      </c>
      <c r="E5" s="11" t="s">
        <v>8</v>
      </c>
      <c r="F5" s="11" t="s">
        <v>77</v>
      </c>
      <c r="G5" s="11">
        <v>15000</v>
      </c>
      <c r="H5" s="11" t="s">
        <v>166</v>
      </c>
      <c r="I5" s="11" t="s">
        <v>169</v>
      </c>
      <c r="J5" s="11" t="s">
        <v>414</v>
      </c>
      <c r="K5" s="11" t="s">
        <v>465</v>
      </c>
      <c r="L5" s="11">
        <v>131</v>
      </c>
      <c r="M5" s="11" t="s">
        <v>467</v>
      </c>
      <c r="N5" s="11" t="s">
        <v>168</v>
      </c>
    </row>
    <row r="6" spans="1:17" s="12" customFormat="1" ht="170.25" customHeight="1" x14ac:dyDescent="0.3">
      <c r="A6" s="11">
        <v>11100</v>
      </c>
      <c r="B6" s="11">
        <v>103</v>
      </c>
      <c r="C6" s="11" t="s">
        <v>372</v>
      </c>
      <c r="D6" s="11" t="s">
        <v>165</v>
      </c>
      <c r="E6" s="11" t="s">
        <v>8</v>
      </c>
      <c r="F6" s="11" t="s">
        <v>77</v>
      </c>
      <c r="G6" s="11">
        <v>15000</v>
      </c>
      <c r="H6" s="11" t="s">
        <v>166</v>
      </c>
      <c r="I6" s="11" t="s">
        <v>382</v>
      </c>
      <c r="J6" s="11" t="s">
        <v>415</v>
      </c>
      <c r="K6" s="11" t="s">
        <v>466</v>
      </c>
      <c r="L6" s="11">
        <v>131</v>
      </c>
      <c r="M6" s="11" t="s">
        <v>468</v>
      </c>
      <c r="N6" s="11" t="s">
        <v>168</v>
      </c>
    </row>
    <row r="7" spans="1:17" s="12" customFormat="1" ht="208.5" customHeight="1" x14ac:dyDescent="0.3">
      <c r="A7" s="11">
        <v>11100</v>
      </c>
      <c r="B7" s="11">
        <v>104</v>
      </c>
      <c r="C7" s="28" t="s">
        <v>380</v>
      </c>
      <c r="D7" s="11" t="s">
        <v>165</v>
      </c>
      <c r="E7" s="11" t="s">
        <v>8</v>
      </c>
      <c r="F7" s="11" t="s">
        <v>77</v>
      </c>
      <c r="G7" s="11">
        <v>15000</v>
      </c>
      <c r="H7" s="11" t="s">
        <v>166</v>
      </c>
      <c r="I7" s="11" t="s">
        <v>192</v>
      </c>
      <c r="J7" s="11" t="s">
        <v>170</v>
      </c>
      <c r="K7" s="11" t="s">
        <v>508</v>
      </c>
      <c r="L7" s="29"/>
      <c r="M7" s="11" t="s">
        <v>490</v>
      </c>
      <c r="N7" s="11" t="s">
        <v>168</v>
      </c>
    </row>
    <row r="8" spans="1:17" s="12" customFormat="1" ht="176.25" customHeight="1" x14ac:dyDescent="0.3">
      <c r="A8" s="11">
        <v>11100</v>
      </c>
      <c r="B8" s="11">
        <v>106</v>
      </c>
      <c r="C8" s="11" t="s">
        <v>17</v>
      </c>
      <c r="D8" s="11" t="s">
        <v>165</v>
      </c>
      <c r="E8" s="11" t="s">
        <v>8</v>
      </c>
      <c r="F8" s="11" t="s">
        <v>77</v>
      </c>
      <c r="G8" s="11">
        <v>15000</v>
      </c>
      <c r="H8" s="11" t="s">
        <v>166</v>
      </c>
      <c r="I8" s="11" t="s">
        <v>391</v>
      </c>
      <c r="J8" s="11" t="s">
        <v>171</v>
      </c>
      <c r="K8" s="11" t="s">
        <v>469</v>
      </c>
      <c r="L8" s="11">
        <v>131</v>
      </c>
      <c r="M8" s="11" t="s">
        <v>470</v>
      </c>
      <c r="N8" s="11" t="s">
        <v>168</v>
      </c>
    </row>
    <row r="9" spans="1:17" s="12" customFormat="1" ht="177.6" customHeight="1" x14ac:dyDescent="0.3">
      <c r="A9" s="11">
        <v>11100</v>
      </c>
      <c r="B9" s="11">
        <v>109</v>
      </c>
      <c r="C9" s="11" t="s">
        <v>390</v>
      </c>
      <c r="D9" s="11" t="s">
        <v>165</v>
      </c>
      <c r="E9" s="11" t="s">
        <v>8</v>
      </c>
      <c r="F9" s="11" t="s">
        <v>77</v>
      </c>
      <c r="G9" s="11">
        <v>15000</v>
      </c>
      <c r="H9" s="11" t="s">
        <v>361</v>
      </c>
      <c r="I9" s="11" t="s">
        <v>381</v>
      </c>
      <c r="J9" s="11" t="s">
        <v>555</v>
      </c>
      <c r="K9" s="11" t="s">
        <v>471</v>
      </c>
      <c r="L9" s="29"/>
      <c r="M9" s="11" t="s">
        <v>472</v>
      </c>
      <c r="N9" s="11" t="s">
        <v>172</v>
      </c>
    </row>
    <row r="10" spans="1:17" s="12" customFormat="1" ht="177" customHeight="1" x14ac:dyDescent="0.3">
      <c r="A10" s="11">
        <v>11100</v>
      </c>
      <c r="B10" s="11">
        <v>171</v>
      </c>
      <c r="C10" s="11" t="s">
        <v>18</v>
      </c>
      <c r="D10" s="11" t="s">
        <v>165</v>
      </c>
      <c r="E10" s="11" t="s">
        <v>8</v>
      </c>
      <c r="F10" s="11" t="s">
        <v>77</v>
      </c>
      <c r="G10" s="11">
        <v>15000</v>
      </c>
      <c r="H10" s="11" t="s">
        <v>173</v>
      </c>
      <c r="I10" s="11" t="s">
        <v>381</v>
      </c>
      <c r="J10" s="11" t="s">
        <v>174</v>
      </c>
      <c r="K10" s="11" t="s">
        <v>175</v>
      </c>
      <c r="L10" s="11"/>
      <c r="M10" s="11" t="s">
        <v>472</v>
      </c>
      <c r="N10" s="11"/>
    </row>
    <row r="11" spans="1:17" s="12" customFormat="1" ht="174.75" customHeight="1" x14ac:dyDescent="0.3">
      <c r="A11" s="11">
        <v>11100</v>
      </c>
      <c r="B11" s="11">
        <v>403</v>
      </c>
      <c r="C11" s="11" t="s">
        <v>19</v>
      </c>
      <c r="D11" s="11" t="s">
        <v>165</v>
      </c>
      <c r="E11" s="11" t="s">
        <v>8</v>
      </c>
      <c r="F11" s="11" t="s">
        <v>77</v>
      </c>
      <c r="G11" s="11">
        <v>15000</v>
      </c>
      <c r="H11" s="11" t="s">
        <v>176</v>
      </c>
      <c r="I11" s="11" t="s">
        <v>385</v>
      </c>
      <c r="J11" s="11" t="s">
        <v>177</v>
      </c>
      <c r="K11" s="11" t="s">
        <v>473</v>
      </c>
      <c r="L11" s="11">
        <v>131</v>
      </c>
      <c r="M11" s="11" t="s">
        <v>474</v>
      </c>
      <c r="N11" s="11" t="s">
        <v>168</v>
      </c>
    </row>
    <row r="12" spans="1:17" s="12" customFormat="1" ht="226.15" customHeight="1" x14ac:dyDescent="0.3">
      <c r="A12" s="11">
        <v>11100</v>
      </c>
      <c r="B12" s="11">
        <v>406</v>
      </c>
      <c r="C12" s="11" t="s">
        <v>20</v>
      </c>
      <c r="D12" s="11" t="s">
        <v>165</v>
      </c>
      <c r="E12" s="11" t="s">
        <v>8</v>
      </c>
      <c r="F12" s="11" t="s">
        <v>77</v>
      </c>
      <c r="G12" s="11">
        <v>15000</v>
      </c>
      <c r="H12" s="11" t="s">
        <v>178</v>
      </c>
      <c r="I12" s="11" t="s">
        <v>385</v>
      </c>
      <c r="J12" s="11" t="s">
        <v>179</v>
      </c>
      <c r="K12" s="11" t="s">
        <v>475</v>
      </c>
      <c r="L12" s="11">
        <v>131</v>
      </c>
      <c r="M12" s="11" t="s">
        <v>476</v>
      </c>
      <c r="N12" s="11" t="s">
        <v>180</v>
      </c>
    </row>
    <row r="13" spans="1:17" s="12" customFormat="1" ht="174.75" customHeight="1" x14ac:dyDescent="0.3">
      <c r="A13" s="11">
        <v>11100</v>
      </c>
      <c r="B13" s="11">
        <v>601</v>
      </c>
      <c r="C13" s="11" t="s">
        <v>21</v>
      </c>
      <c r="D13" s="11" t="s">
        <v>165</v>
      </c>
      <c r="E13" s="11" t="s">
        <v>8</v>
      </c>
      <c r="F13" s="11" t="s">
        <v>77</v>
      </c>
      <c r="G13" s="11">
        <v>15000</v>
      </c>
      <c r="H13" s="11" t="s">
        <v>181</v>
      </c>
      <c r="I13" s="11" t="s">
        <v>182</v>
      </c>
      <c r="J13" s="11" t="s">
        <v>183</v>
      </c>
      <c r="K13" s="11" t="s">
        <v>478</v>
      </c>
      <c r="L13" s="11">
        <v>131</v>
      </c>
      <c r="M13" s="11" t="s">
        <v>477</v>
      </c>
      <c r="N13" s="11" t="s">
        <v>168</v>
      </c>
    </row>
    <row r="14" spans="1:17" s="12" customFormat="1" ht="349.5" customHeight="1" x14ac:dyDescent="0.3">
      <c r="A14" s="11">
        <v>11200</v>
      </c>
      <c r="B14" s="11">
        <v>112</v>
      </c>
      <c r="C14" s="11" t="s">
        <v>373</v>
      </c>
      <c r="D14" s="30" t="s">
        <v>387</v>
      </c>
      <c r="E14" s="11" t="s">
        <v>8</v>
      </c>
      <c r="F14" s="11" t="s">
        <v>26</v>
      </c>
      <c r="G14" s="11">
        <v>15000</v>
      </c>
      <c r="H14" s="30" t="s">
        <v>386</v>
      </c>
      <c r="I14" s="11" t="s">
        <v>382</v>
      </c>
      <c r="J14" s="11" t="s">
        <v>179</v>
      </c>
      <c r="K14" s="30" t="s">
        <v>388</v>
      </c>
      <c r="L14" s="11"/>
      <c r="M14" s="30" t="s">
        <v>389</v>
      </c>
      <c r="N14" s="11" t="s">
        <v>180</v>
      </c>
    </row>
    <row r="15" spans="1:17" s="12" customFormat="1" ht="129.75" customHeight="1" x14ac:dyDescent="0.3">
      <c r="A15" s="11">
        <v>11300</v>
      </c>
      <c r="B15" s="11">
        <v>113</v>
      </c>
      <c r="C15" s="11" t="s">
        <v>368</v>
      </c>
      <c r="D15" s="11" t="s">
        <v>370</v>
      </c>
      <c r="E15" s="11" t="s">
        <v>8</v>
      </c>
      <c r="F15" s="11" t="s">
        <v>26</v>
      </c>
      <c r="G15" s="11">
        <v>15000</v>
      </c>
      <c r="H15" s="11" t="s">
        <v>370</v>
      </c>
      <c r="I15" s="11" t="s">
        <v>192</v>
      </c>
      <c r="J15" s="11" t="s">
        <v>413</v>
      </c>
      <c r="K15" s="11" t="s">
        <v>186</v>
      </c>
      <c r="L15" s="11"/>
      <c r="M15" s="11" t="s">
        <v>479</v>
      </c>
      <c r="N15" s="11" t="s">
        <v>187</v>
      </c>
    </row>
    <row r="16" spans="1:17" s="12" customFormat="1" ht="129.75" customHeight="1" x14ac:dyDescent="0.3">
      <c r="A16" s="11">
        <v>11400</v>
      </c>
      <c r="B16" s="11">
        <v>114</v>
      </c>
      <c r="C16" s="11" t="s">
        <v>430</v>
      </c>
      <c r="D16" s="11" t="s">
        <v>432</v>
      </c>
      <c r="E16" s="11" t="s">
        <v>8</v>
      </c>
      <c r="F16" s="11" t="s">
        <v>9</v>
      </c>
      <c r="G16" s="11">
        <v>15000</v>
      </c>
      <c r="H16" s="11" t="s">
        <v>432</v>
      </c>
      <c r="I16" s="11" t="s">
        <v>192</v>
      </c>
      <c r="J16" s="11" t="s">
        <v>213</v>
      </c>
      <c r="K16" s="11" t="s">
        <v>186</v>
      </c>
      <c r="L16" s="11"/>
      <c r="M16" s="11" t="s">
        <v>480</v>
      </c>
      <c r="N16" s="11" t="s">
        <v>187</v>
      </c>
    </row>
    <row r="17" spans="1:14" s="12" customFormat="1" ht="118.15" customHeight="1" x14ac:dyDescent="0.3">
      <c r="A17" s="11">
        <v>11600</v>
      </c>
      <c r="B17" s="11">
        <v>116</v>
      </c>
      <c r="C17" s="11" t="s">
        <v>145</v>
      </c>
      <c r="D17" s="11" t="s">
        <v>184</v>
      </c>
      <c r="E17" s="11" t="s">
        <v>8</v>
      </c>
      <c r="F17" s="11" t="s">
        <v>9</v>
      </c>
      <c r="G17" s="11">
        <v>15000</v>
      </c>
      <c r="H17" s="11" t="s">
        <v>184</v>
      </c>
      <c r="I17" s="11" t="s">
        <v>182</v>
      </c>
      <c r="J17" s="11" t="s">
        <v>185</v>
      </c>
      <c r="K17" s="11" t="s">
        <v>186</v>
      </c>
      <c r="L17" s="11"/>
      <c r="M17" s="11" t="s">
        <v>481</v>
      </c>
      <c r="N17" s="11" t="s">
        <v>187</v>
      </c>
    </row>
    <row r="18" spans="1:14" s="12" customFormat="1" ht="151.15" customHeight="1" x14ac:dyDescent="0.3">
      <c r="A18" s="11">
        <v>11700</v>
      </c>
      <c r="B18" s="11">
        <v>117</v>
      </c>
      <c r="C18" s="11" t="s">
        <v>22</v>
      </c>
      <c r="D18" s="11" t="s">
        <v>188</v>
      </c>
      <c r="E18" s="11" t="s">
        <v>8</v>
      </c>
      <c r="F18" s="11" t="s">
        <v>9</v>
      </c>
      <c r="G18" s="11">
        <v>15000</v>
      </c>
      <c r="H18" s="11" t="s">
        <v>189</v>
      </c>
      <c r="I18" s="11" t="s">
        <v>182</v>
      </c>
      <c r="J18" s="11" t="s">
        <v>190</v>
      </c>
      <c r="K18" s="11" t="s">
        <v>483</v>
      </c>
      <c r="L18" s="11"/>
      <c r="M18" s="11" t="s">
        <v>482</v>
      </c>
      <c r="N18" s="11" t="s">
        <v>187</v>
      </c>
    </row>
    <row r="19" spans="1:14" s="12" customFormat="1" ht="123" customHeight="1" x14ac:dyDescent="0.3">
      <c r="A19" s="11">
        <v>11800</v>
      </c>
      <c r="B19" s="11">
        <v>118</v>
      </c>
      <c r="C19" s="11" t="s">
        <v>144</v>
      </c>
      <c r="D19" s="11" t="s">
        <v>191</v>
      </c>
      <c r="E19" s="11" t="s">
        <v>8</v>
      </c>
      <c r="F19" s="11" t="s">
        <v>9</v>
      </c>
      <c r="G19" s="11">
        <v>15000</v>
      </c>
      <c r="H19" s="11" t="s">
        <v>360</v>
      </c>
      <c r="I19" s="11" t="s">
        <v>192</v>
      </c>
      <c r="J19" s="11" t="s">
        <v>556</v>
      </c>
      <c r="K19" s="11" t="s">
        <v>471</v>
      </c>
      <c r="L19" s="11"/>
      <c r="M19" s="11" t="s">
        <v>484</v>
      </c>
      <c r="N19" s="11" t="s">
        <v>187</v>
      </c>
    </row>
    <row r="20" spans="1:14" s="12" customFormat="1" ht="270.60000000000002" customHeight="1" x14ac:dyDescent="0.3">
      <c r="A20" s="11">
        <v>11900</v>
      </c>
      <c r="B20" s="11">
        <v>119</v>
      </c>
      <c r="C20" s="11" t="s">
        <v>365</v>
      </c>
      <c r="D20" s="11" t="s">
        <v>366</v>
      </c>
      <c r="E20" s="11" t="s">
        <v>8</v>
      </c>
      <c r="F20" s="11" t="s">
        <v>9</v>
      </c>
      <c r="G20" s="11">
        <v>15000</v>
      </c>
      <c r="H20" s="11" t="s">
        <v>366</v>
      </c>
      <c r="I20" s="11" t="s">
        <v>182</v>
      </c>
      <c r="J20" s="11" t="s">
        <v>367</v>
      </c>
      <c r="K20" s="11" t="s">
        <v>186</v>
      </c>
      <c r="L20" s="11"/>
      <c r="M20" s="11" t="s">
        <v>485</v>
      </c>
      <c r="N20" s="11" t="s">
        <v>187</v>
      </c>
    </row>
    <row r="21" spans="1:14" s="12" customFormat="1" ht="247.5" customHeight="1" x14ac:dyDescent="0.3">
      <c r="A21" s="11">
        <v>12100</v>
      </c>
      <c r="B21" s="11">
        <v>1</v>
      </c>
      <c r="C21" s="11" t="s">
        <v>418</v>
      </c>
      <c r="D21" s="11" t="s">
        <v>193</v>
      </c>
      <c r="E21" s="11" t="s">
        <v>25</v>
      </c>
      <c r="F21" s="11" t="s">
        <v>26</v>
      </c>
      <c r="G21" s="11">
        <v>15000</v>
      </c>
      <c r="H21" s="11" t="s">
        <v>419</v>
      </c>
      <c r="I21" s="11" t="s">
        <v>192</v>
      </c>
      <c r="J21" s="11" t="s">
        <v>545</v>
      </c>
      <c r="K21" s="11"/>
      <c r="L21" s="11"/>
      <c r="M21" s="11"/>
      <c r="N21" s="11"/>
    </row>
    <row r="22" spans="1:14" s="12" customFormat="1" ht="247.5" customHeight="1" x14ac:dyDescent="0.3">
      <c r="A22" s="11">
        <v>12100</v>
      </c>
      <c r="B22" s="11">
        <v>18</v>
      </c>
      <c r="C22" s="11" t="s">
        <v>426</v>
      </c>
      <c r="D22" s="11" t="s">
        <v>193</v>
      </c>
      <c r="E22" s="11" t="s">
        <v>25</v>
      </c>
      <c r="F22" s="11" t="s">
        <v>26</v>
      </c>
      <c r="G22" s="11">
        <v>15000</v>
      </c>
      <c r="H22" s="11" t="s">
        <v>427</v>
      </c>
      <c r="I22" s="11" t="s">
        <v>192</v>
      </c>
      <c r="J22" s="11" t="s">
        <v>546</v>
      </c>
      <c r="K22" s="11"/>
      <c r="L22" s="11"/>
      <c r="M22" s="11"/>
      <c r="N22" s="11"/>
    </row>
    <row r="23" spans="1:14" s="12" customFormat="1" ht="247.5" customHeight="1" x14ac:dyDescent="0.3">
      <c r="A23" s="11">
        <v>12100</v>
      </c>
      <c r="B23" s="11">
        <v>128</v>
      </c>
      <c r="C23" s="11" t="s">
        <v>27</v>
      </c>
      <c r="D23" s="11" t="s">
        <v>193</v>
      </c>
      <c r="E23" s="11" t="s">
        <v>25</v>
      </c>
      <c r="F23" s="11" t="s">
        <v>26</v>
      </c>
      <c r="G23" s="11">
        <v>15000</v>
      </c>
      <c r="H23" s="11" t="s">
        <v>374</v>
      </c>
      <c r="I23" s="11" t="s">
        <v>192</v>
      </c>
      <c r="J23" s="11" t="s">
        <v>194</v>
      </c>
      <c r="K23" s="11" t="s">
        <v>486</v>
      </c>
      <c r="L23" s="11"/>
      <c r="M23" s="11" t="s">
        <v>406</v>
      </c>
      <c r="N23" s="11"/>
    </row>
    <row r="24" spans="1:14" s="12" customFormat="1" ht="326.25" customHeight="1" x14ac:dyDescent="0.3">
      <c r="A24" s="11">
        <v>12100</v>
      </c>
      <c r="B24" s="11">
        <v>131</v>
      </c>
      <c r="C24" s="11" t="s">
        <v>28</v>
      </c>
      <c r="D24" s="11" t="s">
        <v>193</v>
      </c>
      <c r="E24" s="11" t="s">
        <v>25</v>
      </c>
      <c r="F24" s="11" t="s">
        <v>26</v>
      </c>
      <c r="G24" s="11">
        <v>15000</v>
      </c>
      <c r="H24" s="11" t="s">
        <v>487</v>
      </c>
      <c r="I24" s="11" t="s">
        <v>192</v>
      </c>
      <c r="J24" s="11" t="s">
        <v>557</v>
      </c>
      <c r="K24" s="11" t="s">
        <v>488</v>
      </c>
      <c r="L24" s="11" t="s">
        <v>371</v>
      </c>
      <c r="M24" s="11" t="s">
        <v>402</v>
      </c>
      <c r="N24" s="11"/>
    </row>
    <row r="25" spans="1:14" s="12" customFormat="1" ht="226.9" customHeight="1" x14ac:dyDescent="0.3">
      <c r="A25" s="11">
        <v>12100</v>
      </c>
      <c r="B25" s="11">
        <v>132</v>
      </c>
      <c r="C25" s="11" t="s">
        <v>378</v>
      </c>
      <c r="D25" s="11" t="s">
        <v>193</v>
      </c>
      <c r="E25" s="11" t="s">
        <v>25</v>
      </c>
      <c r="F25" s="11" t="s">
        <v>26</v>
      </c>
      <c r="G25" s="11">
        <v>15000</v>
      </c>
      <c r="H25" s="11" t="s">
        <v>195</v>
      </c>
      <c r="I25" s="11" t="s">
        <v>392</v>
      </c>
      <c r="J25" s="11" t="s">
        <v>196</v>
      </c>
      <c r="K25" s="11" t="s">
        <v>489</v>
      </c>
      <c r="L25" s="11"/>
      <c r="M25" s="11" t="s">
        <v>491</v>
      </c>
      <c r="N25" s="11"/>
    </row>
    <row r="26" spans="1:14" s="12" customFormat="1" ht="96.6" customHeight="1" x14ac:dyDescent="0.3">
      <c r="A26" s="11">
        <v>12100</v>
      </c>
      <c r="B26" s="11">
        <v>136</v>
      </c>
      <c r="C26" s="11" t="s">
        <v>29</v>
      </c>
      <c r="D26" s="11" t="s">
        <v>193</v>
      </c>
      <c r="E26" s="11" t="s">
        <v>25</v>
      </c>
      <c r="F26" s="11" t="s">
        <v>26</v>
      </c>
      <c r="G26" s="11">
        <v>15000</v>
      </c>
      <c r="H26" s="11" t="s">
        <v>195</v>
      </c>
      <c r="I26" s="11" t="s">
        <v>197</v>
      </c>
      <c r="J26" s="11" t="s">
        <v>194</v>
      </c>
      <c r="K26" s="11" t="s">
        <v>542</v>
      </c>
      <c r="L26" s="11"/>
      <c r="M26" s="11" t="s">
        <v>406</v>
      </c>
      <c r="N26" s="11"/>
    </row>
    <row r="27" spans="1:14" s="12" customFormat="1" ht="187.9" customHeight="1" x14ac:dyDescent="0.3">
      <c r="A27" s="11">
        <v>12100</v>
      </c>
      <c r="B27" s="11">
        <v>138</v>
      </c>
      <c r="C27" s="11" t="s">
        <v>30</v>
      </c>
      <c r="D27" s="11" t="s">
        <v>193</v>
      </c>
      <c r="E27" s="11" t="s">
        <v>25</v>
      </c>
      <c r="F27" s="11" t="s">
        <v>26</v>
      </c>
      <c r="G27" s="11">
        <v>15000</v>
      </c>
      <c r="H27" s="11" t="s">
        <v>198</v>
      </c>
      <c r="I27" s="11" t="s">
        <v>182</v>
      </c>
      <c r="J27" s="11" t="s">
        <v>199</v>
      </c>
      <c r="K27" s="11" t="s">
        <v>543</v>
      </c>
      <c r="L27" s="11"/>
      <c r="M27" s="11" t="s">
        <v>406</v>
      </c>
      <c r="N27" s="11" t="s">
        <v>172</v>
      </c>
    </row>
    <row r="28" spans="1:14" s="12" customFormat="1" ht="95.45" customHeight="1" x14ac:dyDescent="0.3">
      <c r="A28" s="11">
        <v>12100</v>
      </c>
      <c r="B28" s="11">
        <v>189</v>
      </c>
      <c r="C28" s="11" t="s">
        <v>383</v>
      </c>
      <c r="D28" s="11" t="s">
        <v>193</v>
      </c>
      <c r="E28" s="11" t="s">
        <v>25</v>
      </c>
      <c r="F28" s="11" t="s">
        <v>26</v>
      </c>
      <c r="G28" s="11">
        <v>15000</v>
      </c>
      <c r="H28" s="11" t="s">
        <v>393</v>
      </c>
      <c r="I28" s="11" t="s">
        <v>192</v>
      </c>
      <c r="J28" s="11" t="s">
        <v>200</v>
      </c>
      <c r="K28" s="11" t="s">
        <v>492</v>
      </c>
      <c r="L28" s="29"/>
      <c r="M28" s="11" t="s">
        <v>493</v>
      </c>
      <c r="N28" s="11"/>
    </row>
    <row r="29" spans="1:14" s="12" customFormat="1" ht="241.9" customHeight="1" x14ac:dyDescent="0.3">
      <c r="A29" s="11">
        <v>12100</v>
      </c>
      <c r="B29" s="11">
        <v>228</v>
      </c>
      <c r="C29" s="11" t="s">
        <v>31</v>
      </c>
      <c r="D29" s="11" t="s">
        <v>193</v>
      </c>
      <c r="E29" s="11" t="s">
        <v>25</v>
      </c>
      <c r="F29" s="11" t="s">
        <v>26</v>
      </c>
      <c r="G29" s="11">
        <v>15000</v>
      </c>
      <c r="H29" s="11" t="s">
        <v>375</v>
      </c>
      <c r="I29" s="11" t="s">
        <v>201</v>
      </c>
      <c r="J29" s="11" t="s">
        <v>202</v>
      </c>
      <c r="K29" s="11" t="s">
        <v>494</v>
      </c>
      <c r="L29" s="11"/>
      <c r="M29" s="11" t="s">
        <v>406</v>
      </c>
      <c r="N29" s="11"/>
    </row>
    <row r="30" spans="1:14" s="12" customFormat="1" ht="173.25" customHeight="1" x14ac:dyDescent="0.3">
      <c r="A30" s="11">
        <v>12100</v>
      </c>
      <c r="B30" s="11">
        <v>231</v>
      </c>
      <c r="C30" s="11" t="s">
        <v>136</v>
      </c>
      <c r="D30" s="11" t="s">
        <v>193</v>
      </c>
      <c r="E30" s="11" t="s">
        <v>25</v>
      </c>
      <c r="F30" s="11" t="s">
        <v>26</v>
      </c>
      <c r="G30" s="11">
        <v>15000</v>
      </c>
      <c r="H30" s="11" t="s">
        <v>203</v>
      </c>
      <c r="I30" s="11" t="s">
        <v>192</v>
      </c>
      <c r="J30" s="11" t="s">
        <v>205</v>
      </c>
      <c r="K30" s="11" t="s">
        <v>206</v>
      </c>
      <c r="L30" s="11"/>
      <c r="M30" s="11"/>
      <c r="N30" s="11"/>
    </row>
    <row r="31" spans="1:14" s="12" customFormat="1" ht="166.5" customHeight="1" x14ac:dyDescent="0.3">
      <c r="A31" s="11">
        <v>12100</v>
      </c>
      <c r="B31" s="11">
        <v>236</v>
      </c>
      <c r="C31" s="11" t="s">
        <v>141</v>
      </c>
      <c r="D31" s="11" t="s">
        <v>193</v>
      </c>
      <c r="E31" s="11" t="s">
        <v>25</v>
      </c>
      <c r="F31" s="11" t="s">
        <v>26</v>
      </c>
      <c r="G31" s="11">
        <v>15000</v>
      </c>
      <c r="H31" s="11" t="s">
        <v>207</v>
      </c>
      <c r="I31" s="11" t="s">
        <v>398</v>
      </c>
      <c r="J31" s="11" t="s">
        <v>547</v>
      </c>
      <c r="K31" s="11" t="s">
        <v>533</v>
      </c>
      <c r="L31" s="11"/>
      <c r="M31" s="11" t="s">
        <v>406</v>
      </c>
      <c r="N31" s="11"/>
    </row>
    <row r="32" spans="1:14" s="12" customFormat="1" ht="151.15" customHeight="1" x14ac:dyDescent="0.3">
      <c r="A32" s="11">
        <v>12400</v>
      </c>
      <c r="B32" s="11">
        <v>123</v>
      </c>
      <c r="C32" s="11" t="s">
        <v>32</v>
      </c>
      <c r="D32" s="11" t="s">
        <v>208</v>
      </c>
      <c r="E32" s="11" t="s">
        <v>25</v>
      </c>
      <c r="F32" s="11" t="s">
        <v>12</v>
      </c>
      <c r="G32" s="11">
        <v>15000</v>
      </c>
      <c r="H32" s="11" t="s">
        <v>209</v>
      </c>
      <c r="I32" s="11" t="s">
        <v>399</v>
      </c>
      <c r="J32" s="11" t="s">
        <v>210</v>
      </c>
      <c r="K32" s="11" t="s">
        <v>495</v>
      </c>
      <c r="L32" s="11"/>
      <c r="M32" s="11" t="s">
        <v>404</v>
      </c>
      <c r="N32" s="11" t="s">
        <v>172</v>
      </c>
    </row>
    <row r="33" spans="1:14" s="12" customFormat="1" ht="115.15" customHeight="1" x14ac:dyDescent="0.3">
      <c r="A33" s="11">
        <v>12600</v>
      </c>
      <c r="B33" s="11">
        <v>126</v>
      </c>
      <c r="C33" s="11" t="s">
        <v>34</v>
      </c>
      <c r="D33" s="11" t="s">
        <v>211</v>
      </c>
      <c r="E33" s="11" t="s">
        <v>8</v>
      </c>
      <c r="F33" s="11" t="s">
        <v>9</v>
      </c>
      <c r="G33" s="11">
        <v>15000</v>
      </c>
      <c r="H33" s="11" t="s">
        <v>212</v>
      </c>
      <c r="I33" s="11" t="s">
        <v>182</v>
      </c>
      <c r="J33" s="11" t="s">
        <v>213</v>
      </c>
      <c r="K33" s="11" t="s">
        <v>186</v>
      </c>
      <c r="L33" s="11"/>
      <c r="M33" s="11" t="s">
        <v>496</v>
      </c>
      <c r="N33" s="11" t="s">
        <v>187</v>
      </c>
    </row>
    <row r="34" spans="1:14" s="12" customFormat="1" ht="60" customHeight="1" x14ac:dyDescent="0.3">
      <c r="A34" s="11">
        <v>12700</v>
      </c>
      <c r="B34" s="11">
        <v>127</v>
      </c>
      <c r="C34" s="11" t="s">
        <v>36</v>
      </c>
      <c r="D34" s="11" t="s">
        <v>214</v>
      </c>
      <c r="E34" s="11" t="s">
        <v>84</v>
      </c>
      <c r="F34" s="11" t="s">
        <v>26</v>
      </c>
      <c r="G34" s="11">
        <v>15000</v>
      </c>
      <c r="H34" s="11" t="s">
        <v>215</v>
      </c>
      <c r="I34" s="11" t="s">
        <v>182</v>
      </c>
      <c r="J34" s="11" t="s">
        <v>216</v>
      </c>
      <c r="K34" s="11" t="s">
        <v>497</v>
      </c>
      <c r="L34" s="11"/>
      <c r="M34" s="11" t="s">
        <v>405</v>
      </c>
      <c r="N34" s="11"/>
    </row>
    <row r="35" spans="1:14" s="12" customFormat="1" ht="60.6" customHeight="1" x14ac:dyDescent="0.3">
      <c r="A35" s="11">
        <v>13000</v>
      </c>
      <c r="B35" s="11">
        <v>130</v>
      </c>
      <c r="C35" s="11" t="s">
        <v>38</v>
      </c>
      <c r="D35" s="11" t="s">
        <v>217</v>
      </c>
      <c r="E35" s="11" t="s">
        <v>25</v>
      </c>
      <c r="F35" s="11" t="s">
        <v>26</v>
      </c>
      <c r="G35" s="11">
        <v>15000</v>
      </c>
      <c r="H35" s="11" t="s">
        <v>218</v>
      </c>
      <c r="I35" s="11" t="s">
        <v>182</v>
      </c>
      <c r="J35" s="11" t="s">
        <v>196</v>
      </c>
      <c r="K35" s="11" t="s">
        <v>497</v>
      </c>
      <c r="L35" s="11"/>
      <c r="M35" s="11" t="s">
        <v>405</v>
      </c>
      <c r="N35" s="11"/>
    </row>
    <row r="36" spans="1:14" s="12" customFormat="1" ht="97.5" customHeight="1" x14ac:dyDescent="0.3">
      <c r="A36" s="11">
        <v>15300</v>
      </c>
      <c r="B36" s="11">
        <v>133</v>
      </c>
      <c r="C36" s="11" t="s">
        <v>42</v>
      </c>
      <c r="D36" s="11" t="s">
        <v>219</v>
      </c>
      <c r="E36" s="11" t="s">
        <v>25</v>
      </c>
      <c r="F36" s="11" t="s">
        <v>26</v>
      </c>
      <c r="G36" s="11">
        <v>15000</v>
      </c>
      <c r="H36" s="11" t="s">
        <v>220</v>
      </c>
      <c r="I36" s="11" t="s">
        <v>192</v>
      </c>
      <c r="J36" s="11" t="s">
        <v>221</v>
      </c>
      <c r="K36" s="11" t="s">
        <v>535</v>
      </c>
      <c r="L36" s="11"/>
      <c r="M36" s="11" t="s">
        <v>536</v>
      </c>
      <c r="N36" s="11"/>
    </row>
    <row r="37" spans="1:14" s="12" customFormat="1" ht="59.45" customHeight="1" x14ac:dyDescent="0.3">
      <c r="A37" s="11">
        <v>15300</v>
      </c>
      <c r="B37" s="11">
        <v>134</v>
      </c>
      <c r="C37" s="11" t="s">
        <v>43</v>
      </c>
      <c r="D37" s="11" t="s">
        <v>219</v>
      </c>
      <c r="E37" s="11" t="s">
        <v>25</v>
      </c>
      <c r="F37" s="11" t="s">
        <v>26</v>
      </c>
      <c r="G37" s="11">
        <v>15000</v>
      </c>
      <c r="H37" s="11" t="s">
        <v>222</v>
      </c>
      <c r="I37" s="11" t="s">
        <v>223</v>
      </c>
      <c r="J37" s="11" t="s">
        <v>224</v>
      </c>
      <c r="K37" s="11" t="s">
        <v>499</v>
      </c>
      <c r="L37" s="11"/>
      <c r="M37" s="11" t="s">
        <v>405</v>
      </c>
      <c r="N37" s="11" t="s">
        <v>172</v>
      </c>
    </row>
    <row r="38" spans="1:14" s="12" customFormat="1" ht="76.150000000000006" customHeight="1" x14ac:dyDescent="0.3">
      <c r="A38" s="11">
        <v>15300</v>
      </c>
      <c r="B38" s="11">
        <v>135</v>
      </c>
      <c r="C38" s="11" t="s">
        <v>225</v>
      </c>
      <c r="D38" s="11" t="s">
        <v>219</v>
      </c>
      <c r="E38" s="11" t="s">
        <v>25</v>
      </c>
      <c r="F38" s="11" t="s">
        <v>26</v>
      </c>
      <c r="G38" s="11">
        <v>15000</v>
      </c>
      <c r="H38" s="11" t="s">
        <v>226</v>
      </c>
      <c r="I38" s="11" t="s">
        <v>182</v>
      </c>
      <c r="J38" s="11" t="s">
        <v>227</v>
      </c>
      <c r="K38" s="11" t="s">
        <v>509</v>
      </c>
      <c r="L38" s="11"/>
      <c r="M38" s="11" t="s">
        <v>405</v>
      </c>
      <c r="N38" s="11"/>
    </row>
    <row r="39" spans="1:14" s="12" customFormat="1" ht="76.150000000000006" customHeight="1" x14ac:dyDescent="0.3">
      <c r="A39" s="11">
        <v>15300</v>
      </c>
      <c r="B39" s="11">
        <v>232</v>
      </c>
      <c r="C39" s="11" t="s">
        <v>433</v>
      </c>
      <c r="D39" s="11" t="s">
        <v>219</v>
      </c>
      <c r="E39" s="11" t="s">
        <v>25</v>
      </c>
      <c r="F39" s="11" t="s">
        <v>26</v>
      </c>
      <c r="G39" s="11">
        <v>15000</v>
      </c>
      <c r="H39" s="11" t="s">
        <v>433</v>
      </c>
      <c r="I39" s="11" t="s">
        <v>192</v>
      </c>
      <c r="J39" s="11" t="s">
        <v>221</v>
      </c>
      <c r="K39" s="11" t="s">
        <v>498</v>
      </c>
      <c r="L39" s="11"/>
      <c r="M39" s="11" t="s">
        <v>412</v>
      </c>
      <c r="N39" s="11"/>
    </row>
    <row r="40" spans="1:14" s="12" customFormat="1" ht="78.599999999999994" customHeight="1" x14ac:dyDescent="0.3">
      <c r="A40" s="11">
        <v>15300</v>
      </c>
      <c r="B40" s="11">
        <v>233</v>
      </c>
      <c r="C40" s="11" t="s">
        <v>44</v>
      </c>
      <c r="D40" s="11" t="s">
        <v>219</v>
      </c>
      <c r="E40" s="11" t="s">
        <v>25</v>
      </c>
      <c r="F40" s="11" t="s">
        <v>26</v>
      </c>
      <c r="G40" s="11">
        <v>15000</v>
      </c>
      <c r="H40" s="11" t="s">
        <v>228</v>
      </c>
      <c r="I40" s="11" t="s">
        <v>192</v>
      </c>
      <c r="J40" s="11" t="s">
        <v>221</v>
      </c>
      <c r="K40" s="11" t="s">
        <v>498</v>
      </c>
      <c r="L40" s="11"/>
      <c r="M40" s="11" t="s">
        <v>412</v>
      </c>
      <c r="N40" s="11"/>
    </row>
    <row r="41" spans="1:14" s="12" customFormat="1" ht="78.599999999999994" customHeight="1" x14ac:dyDescent="0.3">
      <c r="A41" s="11">
        <v>15300</v>
      </c>
      <c r="B41" s="11">
        <v>234</v>
      </c>
      <c r="C41" s="11" t="s">
        <v>434</v>
      </c>
      <c r="D41" s="11" t="s">
        <v>219</v>
      </c>
      <c r="E41" s="11" t="s">
        <v>25</v>
      </c>
      <c r="F41" s="11" t="s">
        <v>26</v>
      </c>
      <c r="G41" s="11">
        <v>15000</v>
      </c>
      <c r="H41" s="11" t="s">
        <v>435</v>
      </c>
      <c r="I41" s="11" t="s">
        <v>192</v>
      </c>
      <c r="J41" s="11" t="s">
        <v>221</v>
      </c>
      <c r="K41" s="11" t="s">
        <v>500</v>
      </c>
      <c r="L41" s="11"/>
      <c r="M41" s="11" t="s">
        <v>405</v>
      </c>
      <c r="N41" s="11"/>
    </row>
    <row r="42" spans="1:14" s="12" customFormat="1" ht="78.599999999999994" customHeight="1" x14ac:dyDescent="0.3">
      <c r="A42" s="11">
        <v>15300</v>
      </c>
      <c r="B42" s="11">
        <v>250</v>
      </c>
      <c r="C42" s="11" t="s">
        <v>436</v>
      </c>
      <c r="D42" s="11" t="s">
        <v>219</v>
      </c>
      <c r="E42" s="11" t="s">
        <v>25</v>
      </c>
      <c r="F42" s="11" t="s">
        <v>26</v>
      </c>
      <c r="G42" s="11">
        <v>15000</v>
      </c>
      <c r="H42" s="11" t="s">
        <v>437</v>
      </c>
      <c r="I42" s="11" t="s">
        <v>192</v>
      </c>
      <c r="J42" s="11" t="s">
        <v>221</v>
      </c>
      <c r="K42" s="11" t="s">
        <v>534</v>
      </c>
      <c r="L42" s="11"/>
      <c r="M42" s="11" t="s">
        <v>536</v>
      </c>
      <c r="N42" s="11"/>
    </row>
    <row r="43" spans="1:14" s="12" customFormat="1" ht="66" customHeight="1" x14ac:dyDescent="0.3">
      <c r="A43" s="11">
        <v>15300</v>
      </c>
      <c r="B43" s="11">
        <v>333</v>
      </c>
      <c r="C43" s="11" t="s">
        <v>379</v>
      </c>
      <c r="D43" s="11" t="s">
        <v>219</v>
      </c>
      <c r="E43" s="11" t="s">
        <v>25</v>
      </c>
      <c r="F43" s="11" t="s">
        <v>26</v>
      </c>
      <c r="G43" s="11">
        <v>15000</v>
      </c>
      <c r="H43" s="11" t="s">
        <v>228</v>
      </c>
      <c r="I43" s="11" t="s">
        <v>192</v>
      </c>
      <c r="J43" s="11" t="s">
        <v>337</v>
      </c>
      <c r="K43" s="11"/>
      <c r="L43" s="11"/>
      <c r="M43" s="11" t="s">
        <v>405</v>
      </c>
      <c r="N43" s="11" t="s">
        <v>172</v>
      </c>
    </row>
    <row r="44" spans="1:14" s="12" customFormat="1" ht="90" customHeight="1" x14ac:dyDescent="0.3">
      <c r="A44" s="11">
        <v>15300</v>
      </c>
      <c r="B44" s="11">
        <v>433</v>
      </c>
      <c r="C44" s="11" t="s">
        <v>438</v>
      </c>
      <c r="D44" s="11" t="s">
        <v>219</v>
      </c>
      <c r="E44" s="11" t="s">
        <v>25</v>
      </c>
      <c r="F44" s="11" t="s">
        <v>26</v>
      </c>
      <c r="G44" s="11">
        <v>15000</v>
      </c>
      <c r="H44" s="11" t="s">
        <v>439</v>
      </c>
      <c r="I44" s="11" t="s">
        <v>192</v>
      </c>
      <c r="J44" s="11" t="s">
        <v>229</v>
      </c>
      <c r="K44" s="11" t="s">
        <v>500</v>
      </c>
      <c r="L44" s="11"/>
      <c r="M44" s="11" t="s">
        <v>405</v>
      </c>
      <c r="N44" s="11"/>
    </row>
    <row r="45" spans="1:14" s="12" customFormat="1" ht="79.150000000000006" customHeight="1" x14ac:dyDescent="0.3">
      <c r="A45" s="11">
        <v>15300</v>
      </c>
      <c r="B45" s="11">
        <v>533</v>
      </c>
      <c r="C45" s="11" t="s">
        <v>45</v>
      </c>
      <c r="D45" s="11" t="s">
        <v>219</v>
      </c>
      <c r="E45" s="11" t="s">
        <v>25</v>
      </c>
      <c r="F45" s="11" t="s">
        <v>26</v>
      </c>
      <c r="G45" s="11">
        <v>15000</v>
      </c>
      <c r="H45" s="11" t="s">
        <v>226</v>
      </c>
      <c r="I45" s="11" t="s">
        <v>182</v>
      </c>
      <c r="J45" s="11" t="s">
        <v>229</v>
      </c>
      <c r="K45" s="11" t="s">
        <v>510</v>
      </c>
      <c r="L45" s="11"/>
      <c r="M45" s="11" t="s">
        <v>405</v>
      </c>
      <c r="N45" s="11"/>
    </row>
    <row r="46" spans="1:14" s="12" customFormat="1" ht="79.150000000000006" customHeight="1" x14ac:dyDescent="0.3">
      <c r="A46" s="11">
        <v>15300</v>
      </c>
      <c r="B46" s="11">
        <v>621</v>
      </c>
      <c r="C46" s="11" t="s">
        <v>440</v>
      </c>
      <c r="D46" s="11" t="s">
        <v>219</v>
      </c>
      <c r="E46" s="11" t="s">
        <v>25</v>
      </c>
      <c r="F46" s="11" t="s">
        <v>26</v>
      </c>
      <c r="G46" s="11">
        <v>15000</v>
      </c>
      <c r="H46" s="11" t="s">
        <v>441</v>
      </c>
      <c r="I46" s="11" t="s">
        <v>182</v>
      </c>
      <c r="J46" s="11" t="s">
        <v>229</v>
      </c>
      <c r="K46" s="11" t="s">
        <v>500</v>
      </c>
      <c r="L46" s="11"/>
      <c r="M46" s="11" t="s">
        <v>405</v>
      </c>
      <c r="N46" s="11"/>
    </row>
    <row r="47" spans="1:14" s="12" customFormat="1" ht="78.599999999999994" customHeight="1" x14ac:dyDescent="0.3">
      <c r="A47" s="11">
        <v>15400</v>
      </c>
      <c r="B47" s="11">
        <v>140</v>
      </c>
      <c r="C47" s="11" t="s">
        <v>49</v>
      </c>
      <c r="D47" s="11" t="s">
        <v>230</v>
      </c>
      <c r="E47" s="11" t="s">
        <v>48</v>
      </c>
      <c r="F47" s="11" t="s">
        <v>26</v>
      </c>
      <c r="G47" s="11">
        <v>15000</v>
      </c>
      <c r="H47" s="11" t="s">
        <v>231</v>
      </c>
      <c r="I47" s="11" t="s">
        <v>182</v>
      </c>
      <c r="J47" s="11" t="s">
        <v>232</v>
      </c>
      <c r="K47" s="11"/>
      <c r="L47" s="11"/>
      <c r="M47" s="11" t="s">
        <v>405</v>
      </c>
      <c r="N47" s="11"/>
    </row>
    <row r="48" spans="1:14" s="12" customFormat="1" ht="79.150000000000006" customHeight="1" x14ac:dyDescent="0.3">
      <c r="A48" s="11">
        <v>15400</v>
      </c>
      <c r="B48" s="11">
        <v>141</v>
      </c>
      <c r="C48" s="11" t="s">
        <v>50</v>
      </c>
      <c r="D48" s="11" t="s">
        <v>230</v>
      </c>
      <c r="E48" s="11" t="s">
        <v>48</v>
      </c>
      <c r="F48" s="11" t="s">
        <v>26</v>
      </c>
      <c r="G48" s="11">
        <v>15000</v>
      </c>
      <c r="H48" s="11" t="s">
        <v>231</v>
      </c>
      <c r="I48" s="11" t="s">
        <v>182</v>
      </c>
      <c r="J48" s="11" t="s">
        <v>232</v>
      </c>
      <c r="K48" s="11" t="s">
        <v>501</v>
      </c>
      <c r="L48" s="11"/>
      <c r="M48" s="11" t="s">
        <v>405</v>
      </c>
      <c r="N48" s="11"/>
    </row>
    <row r="49" spans="1:14" s="12" customFormat="1" ht="78" customHeight="1" x14ac:dyDescent="0.3">
      <c r="A49" s="11">
        <v>15400</v>
      </c>
      <c r="B49" s="11">
        <v>142</v>
      </c>
      <c r="C49" s="11" t="s">
        <v>51</v>
      </c>
      <c r="D49" s="11" t="s">
        <v>230</v>
      </c>
      <c r="E49" s="11" t="s">
        <v>48</v>
      </c>
      <c r="F49" s="11" t="s">
        <v>26</v>
      </c>
      <c r="G49" s="11">
        <v>15000</v>
      </c>
      <c r="H49" s="11" t="s">
        <v>233</v>
      </c>
      <c r="I49" s="11" t="s">
        <v>182</v>
      </c>
      <c r="J49" s="11" t="s">
        <v>216</v>
      </c>
      <c r="K49" s="11" t="s">
        <v>502</v>
      </c>
      <c r="L49" s="11"/>
      <c r="M49" s="11" t="s">
        <v>405</v>
      </c>
      <c r="N49" s="11"/>
    </row>
    <row r="50" spans="1:14" s="12" customFormat="1" ht="76.900000000000006" customHeight="1" x14ac:dyDescent="0.3">
      <c r="A50" s="11">
        <v>15400</v>
      </c>
      <c r="B50" s="11">
        <v>143</v>
      </c>
      <c r="C50" s="11" t="s">
        <v>400</v>
      </c>
      <c r="D50" s="11" t="s">
        <v>230</v>
      </c>
      <c r="E50" s="11" t="s">
        <v>48</v>
      </c>
      <c r="F50" s="11" t="s">
        <v>26</v>
      </c>
      <c r="G50" s="11">
        <v>15000</v>
      </c>
      <c r="H50" s="11" t="s">
        <v>233</v>
      </c>
      <c r="I50" s="11" t="s">
        <v>384</v>
      </c>
      <c r="J50" s="11" t="s">
        <v>234</v>
      </c>
      <c r="K50" s="11" t="s">
        <v>503</v>
      </c>
      <c r="L50" s="11"/>
      <c r="M50" s="11" t="s">
        <v>405</v>
      </c>
      <c r="N50" s="11"/>
    </row>
    <row r="51" spans="1:14" s="12" customFormat="1" ht="79.150000000000006" customHeight="1" x14ac:dyDescent="0.3">
      <c r="A51" s="11">
        <v>15400</v>
      </c>
      <c r="B51" s="11">
        <v>144</v>
      </c>
      <c r="C51" s="11" t="s">
        <v>52</v>
      </c>
      <c r="D51" s="11" t="s">
        <v>230</v>
      </c>
      <c r="E51" s="11" t="s">
        <v>48</v>
      </c>
      <c r="F51" s="11" t="s">
        <v>26</v>
      </c>
      <c r="G51" s="11">
        <v>15000</v>
      </c>
      <c r="H51" s="11" t="s">
        <v>233</v>
      </c>
      <c r="I51" s="11" t="s">
        <v>192</v>
      </c>
      <c r="J51" s="11" t="s">
        <v>235</v>
      </c>
      <c r="K51" s="11" t="s">
        <v>504</v>
      </c>
      <c r="L51" s="11"/>
      <c r="M51" s="11" t="s">
        <v>405</v>
      </c>
      <c r="N51" s="11"/>
    </row>
    <row r="52" spans="1:14" s="12" customFormat="1" ht="76.900000000000006" customHeight="1" x14ac:dyDescent="0.3">
      <c r="A52" s="11">
        <v>15400</v>
      </c>
      <c r="B52" s="11">
        <v>145</v>
      </c>
      <c r="C52" s="11" t="s">
        <v>53</v>
      </c>
      <c r="D52" s="11" t="s">
        <v>230</v>
      </c>
      <c r="E52" s="11" t="s">
        <v>48</v>
      </c>
      <c r="F52" s="11" t="s">
        <v>26</v>
      </c>
      <c r="G52" s="11">
        <v>15000</v>
      </c>
      <c r="H52" s="11" t="s">
        <v>236</v>
      </c>
      <c r="I52" s="11" t="s">
        <v>385</v>
      </c>
      <c r="J52" s="11" t="s">
        <v>237</v>
      </c>
      <c r="K52" s="11" t="s">
        <v>505</v>
      </c>
      <c r="L52" s="11"/>
      <c r="M52" s="11" t="s">
        <v>405</v>
      </c>
      <c r="N52" s="11"/>
    </row>
    <row r="53" spans="1:14" s="12" customFormat="1" ht="77.45" customHeight="1" x14ac:dyDescent="0.3">
      <c r="A53" s="11">
        <v>15400</v>
      </c>
      <c r="B53" s="11">
        <v>146</v>
      </c>
      <c r="C53" s="11" t="s">
        <v>54</v>
      </c>
      <c r="D53" s="11" t="s">
        <v>230</v>
      </c>
      <c r="E53" s="11" t="s">
        <v>48</v>
      </c>
      <c r="F53" s="11" t="s">
        <v>26</v>
      </c>
      <c r="G53" s="11">
        <v>15000</v>
      </c>
      <c r="H53" s="11" t="s">
        <v>238</v>
      </c>
      <c r="I53" s="11" t="s">
        <v>385</v>
      </c>
      <c r="J53" s="11" t="s">
        <v>179</v>
      </c>
      <c r="K53" s="11" t="s">
        <v>511</v>
      </c>
      <c r="L53" s="11"/>
      <c r="M53" s="11" t="s">
        <v>405</v>
      </c>
      <c r="N53" s="11" t="s">
        <v>172</v>
      </c>
    </row>
    <row r="54" spans="1:14" s="12" customFormat="1" ht="62.45" customHeight="1" x14ac:dyDescent="0.3">
      <c r="A54" s="11">
        <v>15400</v>
      </c>
      <c r="B54" s="11">
        <v>147</v>
      </c>
      <c r="C54" s="11" t="s">
        <v>55</v>
      </c>
      <c r="D54" s="11" t="s">
        <v>230</v>
      </c>
      <c r="E54" s="11" t="s">
        <v>48</v>
      </c>
      <c r="F54" s="11" t="s">
        <v>26</v>
      </c>
      <c r="G54" s="11">
        <v>15000</v>
      </c>
      <c r="H54" s="11" t="s">
        <v>239</v>
      </c>
      <c r="I54" s="11" t="s">
        <v>385</v>
      </c>
      <c r="J54" s="11" t="s">
        <v>240</v>
      </c>
      <c r="K54" s="11" t="s">
        <v>506</v>
      </c>
      <c r="L54" s="11"/>
      <c r="M54" s="11" t="s">
        <v>405</v>
      </c>
      <c r="N54" s="11"/>
    </row>
    <row r="55" spans="1:14" s="12" customFormat="1" ht="77.45" customHeight="1" x14ac:dyDescent="0.3">
      <c r="A55" s="11">
        <v>15400</v>
      </c>
      <c r="B55" s="11">
        <v>148</v>
      </c>
      <c r="C55" s="11" t="s">
        <v>56</v>
      </c>
      <c r="D55" s="11" t="s">
        <v>230</v>
      </c>
      <c r="E55" s="11" t="s">
        <v>48</v>
      </c>
      <c r="F55" s="11" t="s">
        <v>26</v>
      </c>
      <c r="G55" s="11">
        <v>15000</v>
      </c>
      <c r="H55" s="11" t="s">
        <v>238</v>
      </c>
      <c r="I55" s="11" t="s">
        <v>385</v>
      </c>
      <c r="J55" s="11" t="s">
        <v>241</v>
      </c>
      <c r="K55" s="11" t="s">
        <v>507</v>
      </c>
      <c r="L55" s="11"/>
      <c r="M55" s="11" t="s">
        <v>405</v>
      </c>
      <c r="N55" s="11" t="s">
        <v>172</v>
      </c>
    </row>
    <row r="56" spans="1:14" s="12" customFormat="1" ht="76.900000000000006" customHeight="1" x14ac:dyDescent="0.3">
      <c r="A56" s="11">
        <v>15400</v>
      </c>
      <c r="B56" s="11">
        <v>149</v>
      </c>
      <c r="C56" s="11" t="s">
        <v>57</v>
      </c>
      <c r="D56" s="11" t="s">
        <v>230</v>
      </c>
      <c r="E56" s="11" t="s">
        <v>48</v>
      </c>
      <c r="F56" s="11" t="s">
        <v>26</v>
      </c>
      <c r="G56" s="11">
        <v>15000</v>
      </c>
      <c r="H56" s="11" t="s">
        <v>231</v>
      </c>
      <c r="I56" s="11" t="s">
        <v>385</v>
      </c>
      <c r="J56" s="11" t="s">
        <v>179</v>
      </c>
      <c r="K56" s="11" t="s">
        <v>511</v>
      </c>
      <c r="L56" s="11"/>
      <c r="M56" s="11" t="s">
        <v>405</v>
      </c>
      <c r="N56" s="11" t="s">
        <v>172</v>
      </c>
    </row>
    <row r="57" spans="1:14" s="12" customFormat="1" ht="112.5" customHeight="1" x14ac:dyDescent="0.3">
      <c r="A57" s="11">
        <v>15400</v>
      </c>
      <c r="B57" s="11">
        <v>150</v>
      </c>
      <c r="C57" s="11" t="s">
        <v>58</v>
      </c>
      <c r="D57" s="11" t="s">
        <v>230</v>
      </c>
      <c r="E57" s="11" t="s">
        <v>48</v>
      </c>
      <c r="F57" s="11" t="s">
        <v>26</v>
      </c>
      <c r="G57" s="11">
        <v>15000</v>
      </c>
      <c r="H57" s="11" t="s">
        <v>242</v>
      </c>
      <c r="I57" s="11" t="s">
        <v>192</v>
      </c>
      <c r="J57" s="11" t="s">
        <v>243</v>
      </c>
      <c r="K57" s="11" t="s">
        <v>512</v>
      </c>
      <c r="L57" s="11"/>
      <c r="M57" s="11" t="s">
        <v>406</v>
      </c>
      <c r="N57" s="11"/>
    </row>
    <row r="58" spans="1:14" s="12" customFormat="1" ht="78" customHeight="1" x14ac:dyDescent="0.3">
      <c r="A58" s="11">
        <v>15400</v>
      </c>
      <c r="B58" s="11">
        <v>151</v>
      </c>
      <c r="C58" s="11" t="s">
        <v>59</v>
      </c>
      <c r="D58" s="11" t="s">
        <v>230</v>
      </c>
      <c r="E58" s="11" t="s">
        <v>48</v>
      </c>
      <c r="F58" s="11" t="s">
        <v>26</v>
      </c>
      <c r="G58" s="11">
        <v>15000</v>
      </c>
      <c r="H58" s="11" t="s">
        <v>231</v>
      </c>
      <c r="I58" s="11" t="s">
        <v>244</v>
      </c>
      <c r="J58" s="11" t="s">
        <v>232</v>
      </c>
      <c r="K58" s="11" t="s">
        <v>513</v>
      </c>
      <c r="L58" s="11"/>
      <c r="M58" s="11" t="s">
        <v>405</v>
      </c>
      <c r="N58" s="11"/>
    </row>
    <row r="59" spans="1:14" s="12" customFormat="1" ht="78.599999999999994" customHeight="1" x14ac:dyDescent="0.3">
      <c r="A59" s="11">
        <v>15400</v>
      </c>
      <c r="B59" s="11">
        <v>152</v>
      </c>
      <c r="C59" s="11" t="s">
        <v>60</v>
      </c>
      <c r="D59" s="11" t="s">
        <v>230</v>
      </c>
      <c r="E59" s="11" t="s">
        <v>48</v>
      </c>
      <c r="F59" s="11" t="s">
        <v>26</v>
      </c>
      <c r="G59" s="11">
        <v>15000</v>
      </c>
      <c r="H59" s="11" t="s">
        <v>231</v>
      </c>
      <c r="I59" s="11" t="s">
        <v>245</v>
      </c>
      <c r="J59" s="11" t="s">
        <v>246</v>
      </c>
      <c r="K59" s="11" t="s">
        <v>511</v>
      </c>
      <c r="L59" s="11"/>
      <c r="M59" s="11" t="s">
        <v>405</v>
      </c>
      <c r="N59" s="11" t="s">
        <v>172</v>
      </c>
    </row>
    <row r="60" spans="1:14" s="12" customFormat="1" ht="96.6" customHeight="1" x14ac:dyDescent="0.3">
      <c r="A60" s="11">
        <v>16100</v>
      </c>
      <c r="B60" s="11">
        <v>161</v>
      </c>
      <c r="C60" s="11" t="s">
        <v>62</v>
      </c>
      <c r="D60" s="11" t="s">
        <v>247</v>
      </c>
      <c r="E60" s="11" t="s">
        <v>61</v>
      </c>
      <c r="F60" s="11" t="s">
        <v>26</v>
      </c>
      <c r="G60" s="11">
        <v>51200</v>
      </c>
      <c r="H60" s="11" t="s">
        <v>248</v>
      </c>
      <c r="I60" s="11" t="s">
        <v>192</v>
      </c>
      <c r="J60" s="11" t="s">
        <v>249</v>
      </c>
      <c r="K60" s="11" t="s">
        <v>514</v>
      </c>
      <c r="L60" s="11"/>
      <c r="M60" s="11" t="s">
        <v>410</v>
      </c>
      <c r="N60" s="11"/>
    </row>
    <row r="61" spans="1:14" s="12" customFormat="1" ht="66" customHeight="1" x14ac:dyDescent="0.3">
      <c r="A61" s="11">
        <v>16200</v>
      </c>
      <c r="B61" s="11">
        <v>5</v>
      </c>
      <c r="C61" s="11" t="s">
        <v>444</v>
      </c>
      <c r="D61" s="11" t="s">
        <v>250</v>
      </c>
      <c r="E61" s="11" t="s">
        <v>61</v>
      </c>
      <c r="F61" s="11" t="s">
        <v>26</v>
      </c>
      <c r="G61" s="11">
        <v>51100</v>
      </c>
      <c r="H61" s="11" t="s">
        <v>515</v>
      </c>
      <c r="I61" s="11" t="s">
        <v>192</v>
      </c>
      <c r="J61" s="11" t="s">
        <v>550</v>
      </c>
      <c r="K61" s="11"/>
      <c r="L61" s="11"/>
      <c r="M61" s="11"/>
      <c r="N61" s="11"/>
    </row>
    <row r="62" spans="1:14" s="12" customFormat="1" ht="285.75" customHeight="1" x14ac:dyDescent="0.3">
      <c r="A62" s="11">
        <v>16200</v>
      </c>
      <c r="B62" s="11">
        <v>162</v>
      </c>
      <c r="C62" s="11" t="s">
        <v>64</v>
      </c>
      <c r="D62" s="11" t="s">
        <v>250</v>
      </c>
      <c r="E62" s="11" t="s">
        <v>61</v>
      </c>
      <c r="F62" s="11" t="s">
        <v>26</v>
      </c>
      <c r="G62" s="11">
        <v>51100</v>
      </c>
      <c r="H62" s="11" t="s">
        <v>251</v>
      </c>
      <c r="I62" s="11" t="s">
        <v>252</v>
      </c>
      <c r="J62" s="11" t="s">
        <v>253</v>
      </c>
      <c r="K62" s="11" t="s">
        <v>516</v>
      </c>
      <c r="L62" s="11"/>
      <c r="M62" s="11" t="s">
        <v>254</v>
      </c>
      <c r="N62" s="11" t="s">
        <v>172</v>
      </c>
    </row>
    <row r="63" spans="1:14" s="12" customFormat="1" ht="116.45" customHeight="1" x14ac:dyDescent="0.3">
      <c r="A63" s="11">
        <v>16300</v>
      </c>
      <c r="B63" s="11">
        <v>163</v>
      </c>
      <c r="C63" s="11" t="s">
        <v>134</v>
      </c>
      <c r="D63" s="11" t="s">
        <v>255</v>
      </c>
      <c r="E63" s="11" t="s">
        <v>61</v>
      </c>
      <c r="F63" s="11" t="s">
        <v>9</v>
      </c>
      <c r="G63" s="11">
        <v>25900</v>
      </c>
      <c r="H63" s="11" t="s">
        <v>256</v>
      </c>
      <c r="I63" s="11" t="s">
        <v>182</v>
      </c>
      <c r="J63" s="11" t="s">
        <v>257</v>
      </c>
      <c r="K63" s="11" t="s">
        <v>258</v>
      </c>
      <c r="L63" s="11"/>
      <c r="M63" s="11" t="s">
        <v>259</v>
      </c>
      <c r="N63" s="11"/>
    </row>
    <row r="64" spans="1:14" s="12" customFormat="1" ht="153" customHeight="1" x14ac:dyDescent="0.3">
      <c r="A64" s="11">
        <v>16500</v>
      </c>
      <c r="B64" s="11">
        <v>165</v>
      </c>
      <c r="C64" s="11" t="s">
        <v>67</v>
      </c>
      <c r="D64" s="11" t="s">
        <v>260</v>
      </c>
      <c r="E64" s="11" t="s">
        <v>25</v>
      </c>
      <c r="F64" s="11" t="s">
        <v>26</v>
      </c>
      <c r="G64" s="11">
        <v>15000</v>
      </c>
      <c r="H64" s="11" t="s">
        <v>261</v>
      </c>
      <c r="I64" s="11" t="s">
        <v>182</v>
      </c>
      <c r="J64" s="11" t="s">
        <v>262</v>
      </c>
      <c r="K64" s="11" t="s">
        <v>263</v>
      </c>
      <c r="L64" s="11"/>
      <c r="M64" s="11" t="s">
        <v>405</v>
      </c>
      <c r="N64" s="11"/>
    </row>
    <row r="65" spans="1:14" s="12" customFormat="1" ht="59.45" customHeight="1" x14ac:dyDescent="0.3">
      <c r="A65" s="11">
        <v>16600</v>
      </c>
      <c r="B65" s="11">
        <v>166</v>
      </c>
      <c r="C65" s="11" t="s">
        <v>69</v>
      </c>
      <c r="D65" s="11" t="s">
        <v>264</v>
      </c>
      <c r="E65" s="11" t="s">
        <v>84</v>
      </c>
      <c r="F65" s="11" t="s">
        <v>26</v>
      </c>
      <c r="G65" s="11">
        <v>15000</v>
      </c>
      <c r="H65" s="11" t="s">
        <v>265</v>
      </c>
      <c r="I65" s="11" t="s">
        <v>182</v>
      </c>
      <c r="J65" s="11" t="s">
        <v>262</v>
      </c>
      <c r="K65" s="11" t="s">
        <v>263</v>
      </c>
      <c r="L65" s="11"/>
      <c r="M65" s="11" t="s">
        <v>405</v>
      </c>
      <c r="N65" s="11"/>
    </row>
    <row r="66" spans="1:14" s="12" customFormat="1" ht="226.15" customHeight="1" x14ac:dyDescent="0.3">
      <c r="A66" s="11">
        <v>16900</v>
      </c>
      <c r="B66" s="11">
        <v>169</v>
      </c>
      <c r="C66" s="11" t="s">
        <v>71</v>
      </c>
      <c r="D66" s="11" t="s">
        <v>266</v>
      </c>
      <c r="E66" s="11" t="s">
        <v>61</v>
      </c>
      <c r="F66" s="11" t="s">
        <v>9</v>
      </c>
      <c r="G66" s="11">
        <v>21200</v>
      </c>
      <c r="H66" s="11" t="s">
        <v>267</v>
      </c>
      <c r="I66" s="11" t="s">
        <v>362</v>
      </c>
      <c r="J66" s="11" t="s">
        <v>269</v>
      </c>
      <c r="K66" s="11" t="s">
        <v>517</v>
      </c>
      <c r="L66" s="11"/>
      <c r="M66" s="11" t="s">
        <v>259</v>
      </c>
      <c r="N66" s="11"/>
    </row>
    <row r="67" spans="1:14" s="12" customFormat="1" ht="190.5" customHeight="1" x14ac:dyDescent="0.3">
      <c r="A67" s="11">
        <v>17000</v>
      </c>
      <c r="B67" s="11">
        <v>170</v>
      </c>
      <c r="C67" s="11" t="s">
        <v>73</v>
      </c>
      <c r="D67" s="11" t="s">
        <v>396</v>
      </c>
      <c r="E67" s="11" t="s">
        <v>61</v>
      </c>
      <c r="F67" s="11" t="s">
        <v>26</v>
      </c>
      <c r="G67" s="11">
        <v>38300</v>
      </c>
      <c r="H67" s="11" t="s">
        <v>397</v>
      </c>
      <c r="I67" s="11" t="s">
        <v>192</v>
      </c>
      <c r="J67" s="11" t="s">
        <v>270</v>
      </c>
      <c r="K67" s="11" t="s">
        <v>518</v>
      </c>
      <c r="L67" s="11"/>
      <c r="M67" s="11" t="s">
        <v>410</v>
      </c>
      <c r="N67" s="11"/>
    </row>
    <row r="68" spans="1:14" s="12" customFormat="1" ht="98.25" customHeight="1" x14ac:dyDescent="0.3">
      <c r="A68" s="11">
        <v>17200</v>
      </c>
      <c r="B68" s="11">
        <v>172</v>
      </c>
      <c r="C68" s="11" t="s">
        <v>75</v>
      </c>
      <c r="D68" s="11" t="s">
        <v>271</v>
      </c>
      <c r="E68" s="11" t="s">
        <v>61</v>
      </c>
      <c r="F68" s="11" t="s">
        <v>77</v>
      </c>
      <c r="G68" s="11">
        <v>28400</v>
      </c>
      <c r="H68" s="11" t="s">
        <v>272</v>
      </c>
      <c r="I68" s="11" t="s">
        <v>182</v>
      </c>
      <c r="J68" s="11" t="s">
        <v>273</v>
      </c>
      <c r="K68" s="11" t="s">
        <v>519</v>
      </c>
      <c r="L68" s="11"/>
      <c r="M68" s="11" t="s">
        <v>274</v>
      </c>
      <c r="N68" s="11"/>
    </row>
    <row r="69" spans="1:14" s="12" customFormat="1" ht="93.6" customHeight="1" x14ac:dyDescent="0.3">
      <c r="A69" s="11">
        <v>17400</v>
      </c>
      <c r="B69" s="11">
        <v>174</v>
      </c>
      <c r="C69" s="11" t="s">
        <v>148</v>
      </c>
      <c r="D69" s="11" t="s">
        <v>275</v>
      </c>
      <c r="E69" s="11" t="s">
        <v>61</v>
      </c>
      <c r="F69" s="11" t="s">
        <v>9</v>
      </c>
      <c r="G69" s="11">
        <v>27400</v>
      </c>
      <c r="H69" s="11" t="s">
        <v>276</v>
      </c>
      <c r="I69" s="11" t="s">
        <v>268</v>
      </c>
      <c r="J69" s="11" t="s">
        <v>183</v>
      </c>
      <c r="K69" s="11" t="s">
        <v>277</v>
      </c>
      <c r="L69" s="11"/>
      <c r="M69" s="11" t="s">
        <v>259</v>
      </c>
      <c r="N69" s="11"/>
    </row>
    <row r="70" spans="1:14" s="12" customFormat="1" ht="114.6" customHeight="1" x14ac:dyDescent="0.3">
      <c r="A70" s="11">
        <v>18800</v>
      </c>
      <c r="B70" s="11">
        <v>188</v>
      </c>
      <c r="C70" s="11" t="s">
        <v>78</v>
      </c>
      <c r="D70" s="11" t="s">
        <v>278</v>
      </c>
      <c r="E70" s="11" t="s">
        <v>61</v>
      </c>
      <c r="F70" s="11" t="s">
        <v>77</v>
      </c>
      <c r="G70" s="11">
        <v>28400</v>
      </c>
      <c r="H70" s="11" t="s">
        <v>279</v>
      </c>
      <c r="I70" s="11" t="s">
        <v>182</v>
      </c>
      <c r="J70" s="11" t="s">
        <v>179</v>
      </c>
      <c r="K70" s="11" t="s">
        <v>519</v>
      </c>
      <c r="L70" s="11"/>
      <c r="M70" s="11" t="s">
        <v>274</v>
      </c>
      <c r="N70" s="11"/>
    </row>
    <row r="71" spans="1:14" s="12" customFormat="1" ht="96.6" customHeight="1" x14ac:dyDescent="0.3">
      <c r="A71" s="11">
        <v>19100</v>
      </c>
      <c r="B71" s="11">
        <v>191</v>
      </c>
      <c r="C71" s="11" t="s">
        <v>80</v>
      </c>
      <c r="D71" s="11" t="s">
        <v>521</v>
      </c>
      <c r="E71" s="11" t="s">
        <v>61</v>
      </c>
      <c r="F71" s="11" t="s">
        <v>9</v>
      </c>
      <c r="G71" s="11">
        <v>25500</v>
      </c>
      <c r="H71" s="11" t="s">
        <v>520</v>
      </c>
      <c r="I71" s="11" t="s">
        <v>381</v>
      </c>
      <c r="J71" s="11" t="s">
        <v>174</v>
      </c>
      <c r="K71" s="11" t="s">
        <v>544</v>
      </c>
      <c r="L71" s="11"/>
      <c r="M71" s="11" t="s">
        <v>259</v>
      </c>
      <c r="N71" s="11"/>
    </row>
    <row r="72" spans="1:14" s="12" customFormat="1" ht="231" customHeight="1" x14ac:dyDescent="0.3">
      <c r="A72" s="11">
        <v>19600</v>
      </c>
      <c r="B72" s="11">
        <v>137</v>
      </c>
      <c r="C72" s="11" t="s">
        <v>135</v>
      </c>
      <c r="D72" s="11" t="s">
        <v>280</v>
      </c>
      <c r="E72" s="11" t="s">
        <v>84</v>
      </c>
      <c r="F72" s="11" t="s">
        <v>26</v>
      </c>
      <c r="G72" s="11">
        <v>15000</v>
      </c>
      <c r="H72" s="11" t="s">
        <v>281</v>
      </c>
      <c r="I72" s="11" t="s">
        <v>182</v>
      </c>
      <c r="J72" s="11" t="s">
        <v>282</v>
      </c>
      <c r="K72" s="11" t="s">
        <v>186</v>
      </c>
      <c r="L72" s="11"/>
      <c r="M72" s="11" t="s">
        <v>407</v>
      </c>
      <c r="N72" s="11"/>
    </row>
    <row r="73" spans="1:14" s="12" customFormat="1" ht="116.45" customHeight="1" x14ac:dyDescent="0.3">
      <c r="A73" s="11">
        <v>19600</v>
      </c>
      <c r="B73" s="11">
        <v>156</v>
      </c>
      <c r="C73" s="11" t="s">
        <v>85</v>
      </c>
      <c r="D73" s="11" t="s">
        <v>283</v>
      </c>
      <c r="E73" s="11" t="s">
        <v>84</v>
      </c>
      <c r="F73" s="11" t="s">
        <v>26</v>
      </c>
      <c r="G73" s="11">
        <v>15000</v>
      </c>
      <c r="H73" s="11" t="s">
        <v>284</v>
      </c>
      <c r="I73" s="11" t="s">
        <v>268</v>
      </c>
      <c r="J73" s="11" t="s">
        <v>282</v>
      </c>
      <c r="K73" s="11" t="s">
        <v>258</v>
      </c>
      <c r="L73" s="11"/>
      <c r="M73" s="11" t="s">
        <v>408</v>
      </c>
      <c r="N73" s="11"/>
    </row>
    <row r="74" spans="1:14" s="12" customFormat="1" ht="360.75" customHeight="1" x14ac:dyDescent="0.3">
      <c r="A74" s="11">
        <v>19600</v>
      </c>
      <c r="B74" s="11">
        <v>157</v>
      </c>
      <c r="C74" s="11" t="s">
        <v>86</v>
      </c>
      <c r="D74" s="11" t="s">
        <v>285</v>
      </c>
      <c r="E74" s="11" t="s">
        <v>84</v>
      </c>
      <c r="F74" s="11" t="s">
        <v>26</v>
      </c>
      <c r="G74" s="11">
        <v>15000</v>
      </c>
      <c r="H74" s="11" t="s">
        <v>286</v>
      </c>
      <c r="I74" s="11" t="s">
        <v>268</v>
      </c>
      <c r="J74" s="11" t="s">
        <v>287</v>
      </c>
      <c r="K74" s="11" t="s">
        <v>522</v>
      </c>
      <c r="L74" s="11"/>
      <c r="M74" s="11" t="s">
        <v>409</v>
      </c>
      <c r="N74" s="11"/>
    </row>
    <row r="75" spans="1:14" s="12" customFormat="1" ht="114.6" customHeight="1" x14ac:dyDescent="0.3">
      <c r="A75" s="11">
        <v>19600</v>
      </c>
      <c r="B75" s="11">
        <v>159</v>
      </c>
      <c r="C75" s="11" t="s">
        <v>87</v>
      </c>
      <c r="D75" s="11" t="s">
        <v>288</v>
      </c>
      <c r="E75" s="11" t="s">
        <v>84</v>
      </c>
      <c r="F75" s="11" t="s">
        <v>26</v>
      </c>
      <c r="G75" s="11">
        <v>15000</v>
      </c>
      <c r="H75" s="11" t="s">
        <v>289</v>
      </c>
      <c r="I75" s="11" t="s">
        <v>182</v>
      </c>
      <c r="J75" s="11" t="s">
        <v>224</v>
      </c>
      <c r="K75" s="11" t="s">
        <v>523</v>
      </c>
      <c r="L75" s="11"/>
      <c r="M75" s="11" t="s">
        <v>409</v>
      </c>
      <c r="N75" s="11"/>
    </row>
    <row r="76" spans="1:14" s="12" customFormat="1" ht="133.15" customHeight="1" x14ac:dyDescent="0.3">
      <c r="A76" s="11">
        <v>19600</v>
      </c>
      <c r="B76" s="11">
        <v>181</v>
      </c>
      <c r="C76" s="11" t="s">
        <v>88</v>
      </c>
      <c r="D76" s="11" t="s">
        <v>290</v>
      </c>
      <c r="E76" s="11" t="s">
        <v>84</v>
      </c>
      <c r="F76" s="11" t="s">
        <v>26</v>
      </c>
      <c r="G76" s="11">
        <v>15000</v>
      </c>
      <c r="H76" s="11" t="s">
        <v>291</v>
      </c>
      <c r="I76" s="11" t="s">
        <v>245</v>
      </c>
      <c r="J76" s="11" t="s">
        <v>292</v>
      </c>
      <c r="K76" s="11" t="s">
        <v>517</v>
      </c>
      <c r="L76" s="11"/>
      <c r="M76" s="11" t="s">
        <v>409</v>
      </c>
      <c r="N76" s="11"/>
    </row>
    <row r="77" spans="1:14" s="12" customFormat="1" ht="80.25" customHeight="1" x14ac:dyDescent="0.3">
      <c r="A77" s="11">
        <v>19600</v>
      </c>
      <c r="B77" s="11">
        <v>183</v>
      </c>
      <c r="C77" s="11" t="s">
        <v>395</v>
      </c>
      <c r="D77" s="11" t="s">
        <v>293</v>
      </c>
      <c r="E77" s="11" t="s">
        <v>84</v>
      </c>
      <c r="F77" s="11" t="s">
        <v>26</v>
      </c>
      <c r="G77" s="11">
        <v>15000</v>
      </c>
      <c r="H77" s="11" t="s">
        <v>394</v>
      </c>
      <c r="I77" s="11" t="s">
        <v>182</v>
      </c>
      <c r="J77" s="11" t="s">
        <v>294</v>
      </c>
      <c r="K77" s="11" t="s">
        <v>522</v>
      </c>
      <c r="L77" s="11"/>
      <c r="M77" s="11" t="s">
        <v>409</v>
      </c>
      <c r="N77" s="11"/>
    </row>
    <row r="78" spans="1:14" s="12" customFormat="1" ht="150.6" customHeight="1" x14ac:dyDescent="0.3">
      <c r="A78" s="11">
        <v>19600</v>
      </c>
      <c r="B78" s="11">
        <v>184</v>
      </c>
      <c r="C78" s="11" t="s">
        <v>89</v>
      </c>
      <c r="D78" s="11" t="s">
        <v>295</v>
      </c>
      <c r="E78" s="11" t="s">
        <v>84</v>
      </c>
      <c r="F78" s="11" t="s">
        <v>26</v>
      </c>
      <c r="G78" s="11">
        <v>15000</v>
      </c>
      <c r="H78" s="11" t="s">
        <v>296</v>
      </c>
      <c r="I78" s="11" t="s">
        <v>376</v>
      </c>
      <c r="J78" s="11" t="s">
        <v>179</v>
      </c>
      <c r="K78" s="11" t="s">
        <v>524</v>
      </c>
      <c r="L78" s="11"/>
      <c r="M78" s="11" t="s">
        <v>409</v>
      </c>
      <c r="N78" s="11" t="s">
        <v>164</v>
      </c>
    </row>
    <row r="79" spans="1:14" s="12" customFormat="1" ht="153.6" customHeight="1" x14ac:dyDescent="0.3">
      <c r="A79" s="11">
        <v>19600</v>
      </c>
      <c r="B79" s="11">
        <v>185</v>
      </c>
      <c r="C79" s="11" t="s">
        <v>90</v>
      </c>
      <c r="D79" s="11" t="s">
        <v>298</v>
      </c>
      <c r="E79" s="11" t="s">
        <v>84</v>
      </c>
      <c r="F79" s="11" t="s">
        <v>26</v>
      </c>
      <c r="G79" s="11">
        <v>15000</v>
      </c>
      <c r="H79" s="11" t="s">
        <v>299</v>
      </c>
      <c r="I79" s="11" t="s">
        <v>182</v>
      </c>
      <c r="J79" s="11" t="s">
        <v>294</v>
      </c>
      <c r="K79" s="11" t="s">
        <v>517</v>
      </c>
      <c r="L79" s="11"/>
      <c r="M79" s="11" t="s">
        <v>409</v>
      </c>
      <c r="N79" s="11"/>
    </row>
    <row r="80" spans="1:14" s="12" customFormat="1" ht="93.6" customHeight="1" x14ac:dyDescent="0.3">
      <c r="A80" s="11">
        <v>19600</v>
      </c>
      <c r="B80" s="11">
        <v>187</v>
      </c>
      <c r="C80" s="11" t="s">
        <v>82</v>
      </c>
      <c r="D80" s="11" t="s">
        <v>300</v>
      </c>
      <c r="E80" s="11" t="s">
        <v>84</v>
      </c>
      <c r="F80" s="11" t="s">
        <v>26</v>
      </c>
      <c r="G80" s="11">
        <v>15000</v>
      </c>
      <c r="H80" s="11" t="s">
        <v>301</v>
      </c>
      <c r="I80" s="11" t="s">
        <v>192</v>
      </c>
      <c r="J80" s="11" t="s">
        <v>204</v>
      </c>
      <c r="K80" s="11" t="s">
        <v>525</v>
      </c>
      <c r="L80" s="11"/>
      <c r="M80" s="11" t="s">
        <v>409</v>
      </c>
      <c r="N80" s="11"/>
    </row>
    <row r="81" spans="1:14" s="12" customFormat="1" ht="79.900000000000006" customHeight="1" x14ac:dyDescent="0.3">
      <c r="A81" s="11">
        <v>19600</v>
      </c>
      <c r="B81" s="11">
        <v>195</v>
      </c>
      <c r="C81" s="11" t="s">
        <v>91</v>
      </c>
      <c r="D81" s="11" t="s">
        <v>302</v>
      </c>
      <c r="E81" s="11" t="s">
        <v>84</v>
      </c>
      <c r="F81" s="11" t="s">
        <v>26</v>
      </c>
      <c r="G81" s="11">
        <v>15000</v>
      </c>
      <c r="H81" s="11" t="s">
        <v>303</v>
      </c>
      <c r="I81" s="11" t="s">
        <v>182</v>
      </c>
      <c r="J81" s="11" t="s">
        <v>304</v>
      </c>
      <c r="K81" s="11" t="s">
        <v>524</v>
      </c>
      <c r="L81" s="11"/>
      <c r="M81" s="11" t="s">
        <v>409</v>
      </c>
      <c r="N81" s="11" t="s">
        <v>164</v>
      </c>
    </row>
    <row r="82" spans="1:14" s="12" customFormat="1" ht="100.9" customHeight="1" x14ac:dyDescent="0.3">
      <c r="A82" s="11">
        <v>19600</v>
      </c>
      <c r="B82" s="11">
        <v>620</v>
      </c>
      <c r="C82" s="11" t="s">
        <v>92</v>
      </c>
      <c r="D82" s="11" t="s">
        <v>305</v>
      </c>
      <c r="E82" s="11" t="s">
        <v>84</v>
      </c>
      <c r="F82" s="11" t="s">
        <v>26</v>
      </c>
      <c r="G82" s="11">
        <v>15000</v>
      </c>
      <c r="H82" s="11" t="s">
        <v>306</v>
      </c>
      <c r="I82" s="11" t="s">
        <v>182</v>
      </c>
      <c r="J82" s="11" t="s">
        <v>307</v>
      </c>
      <c r="K82" s="11" t="s">
        <v>526</v>
      </c>
      <c r="L82" s="11"/>
      <c r="M82" s="11" t="s">
        <v>409</v>
      </c>
      <c r="N82" s="11"/>
    </row>
    <row r="83" spans="1:14" s="12" customFormat="1" ht="97.9" customHeight="1" x14ac:dyDescent="0.3">
      <c r="A83" s="11">
        <v>19900</v>
      </c>
      <c r="B83" s="11">
        <v>199</v>
      </c>
      <c r="C83" s="11" t="s">
        <v>93</v>
      </c>
      <c r="D83" s="11" t="s">
        <v>308</v>
      </c>
      <c r="E83" s="11" t="s">
        <v>48</v>
      </c>
      <c r="F83" s="11" t="s">
        <v>26</v>
      </c>
      <c r="G83" s="11">
        <v>15000</v>
      </c>
      <c r="H83" s="11" t="s">
        <v>309</v>
      </c>
      <c r="I83" s="11" t="s">
        <v>182</v>
      </c>
      <c r="J83" s="11" t="s">
        <v>310</v>
      </c>
      <c r="K83" s="11" t="s">
        <v>527</v>
      </c>
      <c r="L83" s="11"/>
      <c r="M83" s="11" t="s">
        <v>411</v>
      </c>
      <c r="N83" s="11"/>
    </row>
    <row r="84" spans="1:14" s="12" customFormat="1" ht="81" customHeight="1" x14ac:dyDescent="0.3">
      <c r="A84" s="11">
        <v>90200</v>
      </c>
      <c r="B84" s="11">
        <v>902</v>
      </c>
      <c r="C84" s="11" t="s">
        <v>95</v>
      </c>
      <c r="D84" s="11" t="s">
        <v>311</v>
      </c>
      <c r="E84" s="11" t="s">
        <v>97</v>
      </c>
      <c r="F84" s="11" t="s">
        <v>26</v>
      </c>
      <c r="G84" s="11">
        <v>15000</v>
      </c>
      <c r="H84" s="11" t="s">
        <v>312</v>
      </c>
      <c r="I84" s="11" t="s">
        <v>313</v>
      </c>
      <c r="J84" s="11" t="s">
        <v>314</v>
      </c>
      <c r="K84" s="11" t="s">
        <v>315</v>
      </c>
      <c r="L84" s="11"/>
      <c r="M84" s="11" t="s">
        <v>316</v>
      </c>
      <c r="N84" s="11"/>
    </row>
    <row r="85" spans="1:14" s="12" customFormat="1" ht="100.9" customHeight="1" x14ac:dyDescent="0.3">
      <c r="A85" s="11">
        <v>90400</v>
      </c>
      <c r="B85" s="11">
        <v>904</v>
      </c>
      <c r="C85" s="11" t="s">
        <v>98</v>
      </c>
      <c r="D85" s="11" t="s">
        <v>317</v>
      </c>
      <c r="E85" s="11" t="s">
        <v>97</v>
      </c>
      <c r="F85" s="11" t="s">
        <v>26</v>
      </c>
      <c r="G85" s="11">
        <v>15000</v>
      </c>
      <c r="H85" s="11" t="s">
        <v>457</v>
      </c>
      <c r="I85" s="11" t="s">
        <v>313</v>
      </c>
      <c r="J85" s="11" t="s">
        <v>558</v>
      </c>
      <c r="K85" s="11" t="s">
        <v>458</v>
      </c>
      <c r="L85" s="11"/>
      <c r="M85" s="11" t="s">
        <v>318</v>
      </c>
      <c r="N85" s="11"/>
    </row>
    <row r="86" spans="1:14" s="12" customFormat="1" ht="308.25" customHeight="1" x14ac:dyDescent="0.3">
      <c r="A86" s="11">
        <v>96300</v>
      </c>
      <c r="B86" s="11">
        <v>963</v>
      </c>
      <c r="C86" s="11" t="s">
        <v>100</v>
      </c>
      <c r="D86" s="11" t="s">
        <v>319</v>
      </c>
      <c r="E86" s="11" t="s">
        <v>97</v>
      </c>
      <c r="F86" s="11" t="s">
        <v>26</v>
      </c>
      <c r="G86" s="11">
        <v>15000</v>
      </c>
      <c r="H86" s="11" t="s">
        <v>320</v>
      </c>
      <c r="I86" s="11" t="s">
        <v>313</v>
      </c>
      <c r="J86" s="11" t="s">
        <v>321</v>
      </c>
      <c r="K86" s="11" t="s">
        <v>528</v>
      </c>
      <c r="L86" s="11"/>
      <c r="M86" s="11" t="s">
        <v>322</v>
      </c>
      <c r="N86" s="11"/>
    </row>
    <row r="87" spans="1:14" s="12" customFormat="1" ht="62.45" customHeight="1" x14ac:dyDescent="0.3">
      <c r="A87" s="11">
        <v>96500</v>
      </c>
      <c r="B87" s="11">
        <v>965</v>
      </c>
      <c r="C87" s="11" t="s">
        <v>101</v>
      </c>
      <c r="D87" s="11" t="s">
        <v>323</v>
      </c>
      <c r="E87" s="11" t="s">
        <v>97</v>
      </c>
      <c r="F87" s="11" t="s">
        <v>26</v>
      </c>
      <c r="G87" s="11">
        <v>15000</v>
      </c>
      <c r="H87" s="11" t="s">
        <v>324</v>
      </c>
      <c r="I87" s="11" t="s">
        <v>313</v>
      </c>
      <c r="J87" s="11" t="s">
        <v>325</v>
      </c>
      <c r="K87" s="11"/>
      <c r="L87" s="11"/>
      <c r="M87" s="11" t="s">
        <v>326</v>
      </c>
      <c r="N87" s="11"/>
    </row>
    <row r="88" spans="1:14" s="12" customFormat="1" ht="100.9" customHeight="1" x14ac:dyDescent="0.3">
      <c r="A88" s="11">
        <v>96600</v>
      </c>
      <c r="B88" s="11">
        <v>966</v>
      </c>
      <c r="C88" s="11" t="s">
        <v>103</v>
      </c>
      <c r="D88" s="11" t="s">
        <v>327</v>
      </c>
      <c r="E88" s="11" t="s">
        <v>97</v>
      </c>
      <c r="F88" s="11" t="s">
        <v>26</v>
      </c>
      <c r="G88" s="11">
        <v>15000</v>
      </c>
      <c r="H88" s="11" t="s">
        <v>328</v>
      </c>
      <c r="I88" s="11" t="s">
        <v>329</v>
      </c>
      <c r="J88" s="11" t="s">
        <v>330</v>
      </c>
      <c r="K88" s="11" t="s">
        <v>331</v>
      </c>
      <c r="L88" s="11"/>
      <c r="M88" s="11" t="s">
        <v>332</v>
      </c>
      <c r="N88" s="11"/>
    </row>
    <row r="89" spans="1:14" s="12" customFormat="1" ht="41.45" customHeight="1" x14ac:dyDescent="0.3">
      <c r="A89" s="11">
        <v>97100</v>
      </c>
      <c r="B89" s="11">
        <v>971</v>
      </c>
      <c r="C89" s="11" t="s">
        <v>137</v>
      </c>
      <c r="D89" s="11" t="s">
        <v>323</v>
      </c>
      <c r="E89" s="11" t="s">
        <v>97</v>
      </c>
      <c r="F89" s="11" t="s">
        <v>26</v>
      </c>
      <c r="G89" s="11">
        <v>15000</v>
      </c>
      <c r="H89" s="11" t="s">
        <v>137</v>
      </c>
      <c r="I89" s="11" t="s">
        <v>381</v>
      </c>
      <c r="J89" s="11" t="s">
        <v>552</v>
      </c>
      <c r="K89" s="11"/>
      <c r="L89" s="11"/>
      <c r="M89" s="11" t="s">
        <v>551</v>
      </c>
      <c r="N89" s="11"/>
    </row>
    <row r="90" spans="1:14" s="12" customFormat="1" ht="226.9" customHeight="1" x14ac:dyDescent="0.3">
      <c r="A90" s="11">
        <v>98000</v>
      </c>
      <c r="B90" s="11">
        <v>980</v>
      </c>
      <c r="C90" s="11" t="s">
        <v>105</v>
      </c>
      <c r="D90" s="11" t="s">
        <v>333</v>
      </c>
      <c r="E90" s="11" t="s">
        <v>97</v>
      </c>
      <c r="F90" s="11" t="s">
        <v>26</v>
      </c>
      <c r="G90" s="11">
        <v>15000</v>
      </c>
      <c r="H90" s="11" t="s">
        <v>334</v>
      </c>
      <c r="I90" s="11" t="s">
        <v>313</v>
      </c>
      <c r="J90" s="11" t="s">
        <v>529</v>
      </c>
      <c r="K90" s="11" t="s">
        <v>335</v>
      </c>
      <c r="L90" s="11"/>
      <c r="M90" s="11" t="s">
        <v>530</v>
      </c>
      <c r="N90" s="11"/>
    </row>
    <row r="91" spans="1:14" s="12" customFormat="1" ht="183" customHeight="1" x14ac:dyDescent="0.3">
      <c r="A91" s="11">
        <v>99000</v>
      </c>
      <c r="B91" s="11">
        <v>990</v>
      </c>
      <c r="C91" s="11" t="s">
        <v>107</v>
      </c>
      <c r="D91" s="11" t="s">
        <v>421</v>
      </c>
      <c r="E91" s="11" t="s">
        <v>97</v>
      </c>
      <c r="F91" s="11" t="s">
        <v>26</v>
      </c>
      <c r="G91" s="11">
        <v>15000</v>
      </c>
      <c r="H91" s="11" t="s">
        <v>336</v>
      </c>
      <c r="I91" s="11" t="s">
        <v>313</v>
      </c>
      <c r="J91" s="11" t="s">
        <v>337</v>
      </c>
      <c r="K91" s="11" t="s">
        <v>531</v>
      </c>
      <c r="L91" s="11"/>
      <c r="M91" s="11" t="s">
        <v>532</v>
      </c>
      <c r="N91" s="11"/>
    </row>
    <row r="92" spans="1:14" s="12" customFormat="1" ht="96" customHeight="1" x14ac:dyDescent="0.3">
      <c r="A92" s="11">
        <v>99100</v>
      </c>
      <c r="B92" s="11">
        <v>991</v>
      </c>
      <c r="C92" s="11" t="s">
        <v>142</v>
      </c>
      <c r="D92" s="11" t="s">
        <v>338</v>
      </c>
      <c r="E92" s="11" t="s">
        <v>97</v>
      </c>
      <c r="F92" s="11" t="s">
        <v>26</v>
      </c>
      <c r="G92" s="11">
        <v>15000</v>
      </c>
      <c r="H92" s="11" t="s">
        <v>339</v>
      </c>
      <c r="I92" s="11" t="s">
        <v>313</v>
      </c>
      <c r="J92" s="11" t="s">
        <v>537</v>
      </c>
      <c r="K92" s="11" t="s">
        <v>340</v>
      </c>
      <c r="L92" s="11"/>
      <c r="M92" s="11" t="s">
        <v>538</v>
      </c>
      <c r="N92" s="11"/>
    </row>
    <row r="93" spans="1:14" s="12" customFormat="1" ht="328.9" customHeight="1" x14ac:dyDescent="0.3">
      <c r="A93" s="11">
        <v>99300</v>
      </c>
      <c r="B93" s="11">
        <v>993</v>
      </c>
      <c r="C93" s="11" t="s">
        <v>109</v>
      </c>
      <c r="D93" s="11" t="s">
        <v>341</v>
      </c>
      <c r="E93" s="11" t="s">
        <v>97</v>
      </c>
      <c r="F93" s="11" t="s">
        <v>26</v>
      </c>
      <c r="G93" s="11">
        <v>15000</v>
      </c>
      <c r="H93" s="11" t="s">
        <v>342</v>
      </c>
      <c r="I93" s="11" t="s">
        <v>313</v>
      </c>
      <c r="J93" s="11" t="s">
        <v>343</v>
      </c>
      <c r="K93" s="11" t="s">
        <v>539</v>
      </c>
      <c r="L93" s="11"/>
      <c r="M93" s="11" t="s">
        <v>344</v>
      </c>
      <c r="N93" s="11"/>
    </row>
    <row r="94" spans="1:14" s="51" customFormat="1" ht="72" customHeight="1" x14ac:dyDescent="0.3">
      <c r="A94" s="50">
        <v>99500</v>
      </c>
      <c r="B94" s="50">
        <v>2</v>
      </c>
      <c r="C94" s="50" t="s">
        <v>424</v>
      </c>
      <c r="D94" s="50" t="s">
        <v>421</v>
      </c>
      <c r="E94" s="50" t="s">
        <v>97</v>
      </c>
      <c r="F94" s="50" t="s">
        <v>26</v>
      </c>
      <c r="G94" s="50">
        <v>15000</v>
      </c>
      <c r="H94" s="50" t="s">
        <v>423</v>
      </c>
      <c r="I94" s="50" t="s">
        <v>313</v>
      </c>
      <c r="J94" s="50" t="s">
        <v>422</v>
      </c>
      <c r="K94" s="50"/>
      <c r="L94" s="50"/>
      <c r="M94" s="50" t="s">
        <v>446</v>
      </c>
      <c r="N94" s="50"/>
    </row>
    <row r="95" spans="1:14" s="51" customFormat="1" ht="72" customHeight="1" x14ac:dyDescent="0.3">
      <c r="A95" s="50">
        <v>99500</v>
      </c>
      <c r="B95" s="50">
        <v>700</v>
      </c>
      <c r="C95" s="50" t="s">
        <v>442</v>
      </c>
      <c r="D95" s="50" t="s">
        <v>421</v>
      </c>
      <c r="E95" s="50" t="s">
        <v>97</v>
      </c>
      <c r="F95" s="50" t="s">
        <v>26</v>
      </c>
      <c r="G95" s="50">
        <v>15000</v>
      </c>
      <c r="H95" s="50" t="s">
        <v>445</v>
      </c>
      <c r="I95" s="50" t="s">
        <v>313</v>
      </c>
      <c r="J95" s="50" t="s">
        <v>422</v>
      </c>
      <c r="K95" s="50"/>
      <c r="L95" s="50"/>
      <c r="M95" s="50" t="s">
        <v>447</v>
      </c>
      <c r="N95" s="50"/>
    </row>
    <row r="96" spans="1:14" s="51" customFormat="1" ht="72" customHeight="1" x14ac:dyDescent="0.3">
      <c r="A96" s="50">
        <v>99500</v>
      </c>
      <c r="B96" s="50">
        <v>701</v>
      </c>
      <c r="C96" s="50" t="s">
        <v>443</v>
      </c>
      <c r="D96" s="50" t="s">
        <v>421</v>
      </c>
      <c r="E96" s="50" t="s">
        <v>97</v>
      </c>
      <c r="F96" s="50" t="s">
        <v>26</v>
      </c>
      <c r="G96" s="50">
        <v>15000</v>
      </c>
      <c r="H96" s="50" t="s">
        <v>448</v>
      </c>
      <c r="I96" s="50" t="s">
        <v>313</v>
      </c>
      <c r="J96" s="50" t="s">
        <v>422</v>
      </c>
      <c r="K96" s="50"/>
      <c r="L96" s="50"/>
      <c r="M96" s="50" t="s">
        <v>449</v>
      </c>
      <c r="N96" s="50"/>
    </row>
    <row r="97" spans="1:15" s="12" customFormat="1" ht="159" customHeight="1" x14ac:dyDescent="0.3">
      <c r="A97" s="11">
        <v>99700</v>
      </c>
      <c r="B97" s="11">
        <v>997</v>
      </c>
      <c r="C97" s="11" t="s">
        <v>111</v>
      </c>
      <c r="D97" s="11" t="s">
        <v>345</v>
      </c>
      <c r="E97" s="11" t="s">
        <v>97</v>
      </c>
      <c r="F97" s="11" t="s">
        <v>26</v>
      </c>
      <c r="G97" s="11">
        <v>15000</v>
      </c>
      <c r="H97" s="11" t="s">
        <v>346</v>
      </c>
      <c r="I97" s="11" t="s">
        <v>313</v>
      </c>
      <c r="J97" s="11" t="s">
        <v>540</v>
      </c>
      <c r="K97" s="11" t="s">
        <v>347</v>
      </c>
      <c r="L97" s="11"/>
      <c r="M97" s="11" t="s">
        <v>348</v>
      </c>
      <c r="N97" s="11"/>
    </row>
    <row r="98" spans="1:15" s="12" customFormat="1" ht="401.25" customHeight="1" x14ac:dyDescent="0.3">
      <c r="A98" s="11">
        <v>99800</v>
      </c>
      <c r="B98" s="11">
        <v>998</v>
      </c>
      <c r="C98" s="11" t="s">
        <v>113</v>
      </c>
      <c r="D98" s="35" t="s">
        <v>349</v>
      </c>
      <c r="E98" s="11" t="s">
        <v>97</v>
      </c>
      <c r="F98" s="11" t="s">
        <v>26</v>
      </c>
      <c r="G98" s="11">
        <v>15000</v>
      </c>
      <c r="H98" s="35" t="s">
        <v>350</v>
      </c>
      <c r="I98" s="11" t="s">
        <v>313</v>
      </c>
      <c r="J98" s="11" t="s">
        <v>540</v>
      </c>
      <c r="K98" s="11" t="s">
        <v>351</v>
      </c>
      <c r="L98" s="11"/>
      <c r="M98" s="11" t="s">
        <v>352</v>
      </c>
      <c r="N98" s="11"/>
    </row>
    <row r="99" spans="1:15" s="12" customFormat="1" ht="133.9" customHeight="1" x14ac:dyDescent="0.3">
      <c r="A99" s="11">
        <v>99900</v>
      </c>
      <c r="B99" s="11">
        <v>999</v>
      </c>
      <c r="C99" s="11" t="s">
        <v>115</v>
      </c>
      <c r="D99" s="11" t="s">
        <v>353</v>
      </c>
      <c r="E99" s="11" t="s">
        <v>97</v>
      </c>
      <c r="F99" s="11" t="s">
        <v>26</v>
      </c>
      <c r="G99" s="11">
        <v>15000</v>
      </c>
      <c r="H99" s="11" t="s">
        <v>354</v>
      </c>
      <c r="I99" s="11" t="s">
        <v>313</v>
      </c>
      <c r="J99" s="11" t="s">
        <v>553</v>
      </c>
      <c r="K99" s="11" t="s">
        <v>355</v>
      </c>
      <c r="L99" s="11"/>
      <c r="M99" s="11" t="s">
        <v>344</v>
      </c>
      <c r="N99" s="11"/>
    </row>
    <row r="100" spans="1:15" s="12" customFormat="1" ht="55.5" customHeight="1" x14ac:dyDescent="0.3">
      <c r="A100" s="11" t="s">
        <v>450</v>
      </c>
      <c r="B100" s="11">
        <v>4</v>
      </c>
      <c r="C100" s="11" t="s">
        <v>451</v>
      </c>
      <c r="D100" s="11" t="s">
        <v>425</v>
      </c>
      <c r="E100" s="11" t="s">
        <v>425</v>
      </c>
      <c r="F100" s="11" t="s">
        <v>425</v>
      </c>
      <c r="G100" s="11" t="s">
        <v>425</v>
      </c>
      <c r="H100" s="11" t="s">
        <v>429</v>
      </c>
      <c r="I100" s="11" t="s">
        <v>313</v>
      </c>
      <c r="J100" s="11" t="s">
        <v>549</v>
      </c>
      <c r="K100" s="11"/>
      <c r="L100" s="11"/>
      <c r="M100" s="11"/>
      <c r="N100" s="11"/>
    </row>
    <row r="101" spans="1:15" s="12" customFormat="1" ht="54.75" customHeight="1" x14ac:dyDescent="0.3">
      <c r="A101" s="11" t="s">
        <v>450</v>
      </c>
      <c r="B101" s="11">
        <v>19</v>
      </c>
      <c r="C101" s="11" t="s">
        <v>452</v>
      </c>
      <c r="D101" s="11" t="s">
        <v>425</v>
      </c>
      <c r="E101" s="11" t="s">
        <v>425</v>
      </c>
      <c r="F101" s="11" t="s">
        <v>425</v>
      </c>
      <c r="G101" s="11" t="s">
        <v>425</v>
      </c>
      <c r="H101" s="11" t="s">
        <v>428</v>
      </c>
      <c r="I101" s="11" t="s">
        <v>313</v>
      </c>
      <c r="J101" s="11" t="s">
        <v>549</v>
      </c>
      <c r="K101" s="11"/>
      <c r="L101" s="11"/>
      <c r="M101" s="11"/>
      <c r="N101" s="11"/>
    </row>
    <row r="102" spans="1:15" s="12" customFormat="1" ht="101.25" customHeight="1" x14ac:dyDescent="0.3">
      <c r="A102" s="11" t="s">
        <v>450</v>
      </c>
      <c r="B102" s="11">
        <v>750</v>
      </c>
      <c r="C102" s="11" t="s">
        <v>459</v>
      </c>
      <c r="D102" s="11" t="s">
        <v>425</v>
      </c>
      <c r="E102" s="11" t="s">
        <v>425</v>
      </c>
      <c r="F102" s="11" t="s">
        <v>425</v>
      </c>
      <c r="G102" s="11" t="s">
        <v>425</v>
      </c>
      <c r="H102" s="11" t="s">
        <v>453</v>
      </c>
      <c r="I102" s="11" t="s">
        <v>313</v>
      </c>
      <c r="J102" s="11" t="s">
        <v>549</v>
      </c>
      <c r="K102" s="11"/>
      <c r="L102" s="11"/>
      <c r="M102" s="11"/>
      <c r="N102" s="11"/>
    </row>
    <row r="103" spans="1:15" s="12" customFormat="1" ht="49.5" customHeight="1" x14ac:dyDescent="0.3">
      <c r="A103" s="11" t="s">
        <v>450</v>
      </c>
      <c r="B103" s="11" t="s">
        <v>454</v>
      </c>
      <c r="C103" s="11" t="s">
        <v>455</v>
      </c>
      <c r="D103" s="11" t="s">
        <v>425</v>
      </c>
      <c r="E103" s="11" t="s">
        <v>425</v>
      </c>
      <c r="F103" s="11" t="s">
        <v>425</v>
      </c>
      <c r="G103" s="11" t="s">
        <v>425</v>
      </c>
      <c r="H103" s="11" t="s">
        <v>456</v>
      </c>
      <c r="I103" s="11" t="s">
        <v>313</v>
      </c>
      <c r="J103" s="11" t="s">
        <v>549</v>
      </c>
      <c r="K103" s="11"/>
      <c r="L103" s="11"/>
      <c r="M103" s="11"/>
      <c r="N103" s="11"/>
    </row>
    <row r="104" spans="1:15" s="13" customFormat="1" ht="18.75" x14ac:dyDescent="0.3">
      <c r="A104" s="52"/>
      <c r="B104" s="52"/>
      <c r="C104" s="52"/>
      <c r="D104" s="52"/>
      <c r="E104" s="52"/>
      <c r="F104" s="52"/>
      <c r="G104" s="52"/>
      <c r="J104" s="10"/>
      <c r="K104" s="32"/>
    </row>
    <row r="105" spans="1:15" s="13" customFormat="1" ht="18.75" x14ac:dyDescent="0.3">
      <c r="A105" s="53"/>
      <c r="B105" s="52"/>
      <c r="C105" s="52"/>
      <c r="D105" s="52"/>
      <c r="E105" s="52"/>
      <c r="F105" s="52"/>
      <c r="G105" s="52"/>
      <c r="J105" s="10" t="s">
        <v>1</v>
      </c>
      <c r="K105" s="10" t="s">
        <v>118</v>
      </c>
    </row>
    <row r="106" spans="1:15" s="13" customFormat="1" ht="19.899999999999999" customHeight="1" x14ac:dyDescent="0.25">
      <c r="A106" s="54"/>
      <c r="B106" s="55"/>
      <c r="C106" s="55"/>
      <c r="D106" s="55"/>
      <c r="E106" s="55"/>
      <c r="F106" s="55"/>
      <c r="G106" s="55"/>
      <c r="J106" s="22">
        <v>101</v>
      </c>
      <c r="K106" s="49" t="s">
        <v>119</v>
      </c>
      <c r="L106" s="49"/>
      <c r="M106" s="49"/>
      <c r="N106" s="49"/>
      <c r="O106" s="49"/>
    </row>
    <row r="107" spans="1:15" s="13" customFormat="1" ht="19.899999999999999" customHeight="1" x14ac:dyDescent="0.25">
      <c r="A107" s="54"/>
      <c r="B107" s="55"/>
      <c r="C107" s="55"/>
      <c r="D107" s="55"/>
      <c r="E107" s="55"/>
      <c r="F107" s="55"/>
      <c r="G107" s="55"/>
      <c r="J107" s="22">
        <v>102</v>
      </c>
      <c r="K107" s="45" t="s">
        <v>120</v>
      </c>
      <c r="L107" s="45"/>
      <c r="M107" s="45"/>
      <c r="N107" s="45"/>
      <c r="O107" s="45"/>
    </row>
    <row r="108" spans="1:15" s="13" customFormat="1" ht="19.5" customHeight="1" x14ac:dyDescent="0.25">
      <c r="A108" s="54"/>
      <c r="B108" s="56"/>
      <c r="C108" s="56"/>
      <c r="D108" s="56"/>
      <c r="E108" s="56"/>
      <c r="F108" s="56"/>
      <c r="G108" s="56"/>
      <c r="J108" s="22">
        <v>103</v>
      </c>
      <c r="K108" s="45" t="s">
        <v>377</v>
      </c>
      <c r="L108" s="45"/>
      <c r="M108" s="45"/>
      <c r="N108" s="45"/>
      <c r="O108" s="45"/>
    </row>
    <row r="109" spans="1:15" s="13" customFormat="1" ht="19.5" customHeight="1" x14ac:dyDescent="0.25">
      <c r="A109" s="54"/>
      <c r="B109" s="56"/>
      <c r="C109" s="56"/>
      <c r="D109" s="56"/>
      <c r="E109" s="56"/>
      <c r="F109" s="56"/>
      <c r="G109" s="56"/>
      <c r="J109" s="22">
        <v>104</v>
      </c>
      <c r="K109" s="49" t="s">
        <v>380</v>
      </c>
      <c r="L109" s="49"/>
      <c r="M109" s="49"/>
      <c r="N109" s="49"/>
      <c r="O109" s="49"/>
    </row>
    <row r="110" spans="1:15" s="13" customFormat="1" ht="19.899999999999999" customHeight="1" x14ac:dyDescent="0.25">
      <c r="A110" s="14"/>
      <c r="B110" s="44"/>
      <c r="C110" s="44"/>
      <c r="D110" s="44"/>
      <c r="E110" s="44"/>
      <c r="F110" s="44"/>
      <c r="G110" s="44"/>
      <c r="J110" s="22">
        <v>106</v>
      </c>
      <c r="K110" s="49" t="s">
        <v>17</v>
      </c>
      <c r="L110" s="49"/>
      <c r="M110" s="49"/>
      <c r="N110" s="49"/>
      <c r="O110" s="49"/>
    </row>
    <row r="111" spans="1:15" s="13" customFormat="1" ht="15.75" x14ac:dyDescent="0.25">
      <c r="A111" s="46"/>
      <c r="B111" s="46"/>
      <c r="C111" s="46"/>
      <c r="D111" s="46"/>
      <c r="E111" s="46"/>
      <c r="F111" s="46"/>
      <c r="G111" s="46"/>
      <c r="J111" s="34"/>
    </row>
    <row r="112" spans="1:15" s="13" customFormat="1" ht="18.75" x14ac:dyDescent="0.3">
      <c r="A112" s="47"/>
      <c r="B112" s="47"/>
      <c r="C112" s="47"/>
      <c r="D112" s="47"/>
      <c r="E112" s="47"/>
      <c r="F112" s="47"/>
      <c r="G112" s="47"/>
      <c r="J112" s="10" t="s">
        <v>121</v>
      </c>
    </row>
    <row r="113" spans="1:13" s="13" customFormat="1" ht="43.15" customHeight="1" x14ac:dyDescent="0.25">
      <c r="A113" s="14"/>
      <c r="B113" s="44"/>
      <c r="C113" s="44"/>
      <c r="D113" s="44"/>
      <c r="E113" s="44"/>
      <c r="F113" s="44"/>
      <c r="G113" s="44"/>
      <c r="J113" s="11" t="s">
        <v>8</v>
      </c>
      <c r="K113" s="45" t="s">
        <v>122</v>
      </c>
      <c r="L113" s="45"/>
      <c r="M113" s="45"/>
    </row>
    <row r="114" spans="1:13" s="13" customFormat="1" ht="43.15" customHeight="1" x14ac:dyDescent="0.25">
      <c r="A114" s="14"/>
      <c r="B114" s="44"/>
      <c r="C114" s="44"/>
      <c r="D114" s="44"/>
      <c r="E114" s="44"/>
      <c r="F114" s="44"/>
      <c r="G114" s="44"/>
      <c r="J114" s="11" t="s">
        <v>25</v>
      </c>
      <c r="K114" s="45" t="s">
        <v>123</v>
      </c>
      <c r="L114" s="45"/>
      <c r="M114" s="45"/>
    </row>
    <row r="115" spans="1:13" s="13" customFormat="1" ht="40.15" customHeight="1" x14ac:dyDescent="0.25">
      <c r="A115" s="14"/>
      <c r="B115" s="48" t="s">
        <v>356</v>
      </c>
      <c r="C115" s="48"/>
      <c r="D115" s="48"/>
      <c r="E115" s="48"/>
      <c r="F115" s="48"/>
      <c r="G115" s="48"/>
      <c r="J115" s="11" t="s">
        <v>61</v>
      </c>
      <c r="K115" s="45" t="s">
        <v>124</v>
      </c>
      <c r="L115" s="45"/>
      <c r="M115" s="45"/>
    </row>
    <row r="116" spans="1:13" s="13" customFormat="1" ht="25.15" customHeight="1" x14ac:dyDescent="0.25">
      <c r="A116" s="14"/>
      <c r="B116" s="44"/>
      <c r="C116" s="44"/>
      <c r="D116" s="44"/>
      <c r="E116" s="44"/>
      <c r="F116" s="44"/>
      <c r="G116" s="44"/>
      <c r="J116" s="11" t="s">
        <v>84</v>
      </c>
      <c r="K116" s="45" t="s">
        <v>125</v>
      </c>
      <c r="L116" s="45"/>
      <c r="M116" s="45"/>
    </row>
    <row r="117" spans="1:13" s="13" customFormat="1" ht="40.9" customHeight="1" x14ac:dyDescent="0.25">
      <c r="A117" s="14"/>
      <c r="B117" s="44"/>
      <c r="C117" s="44"/>
      <c r="D117" s="44"/>
      <c r="E117" s="44"/>
      <c r="F117" s="44"/>
      <c r="G117" s="44"/>
      <c r="J117" s="11" t="s">
        <v>48</v>
      </c>
      <c r="K117" s="45" t="s">
        <v>126</v>
      </c>
      <c r="L117" s="45"/>
      <c r="M117" s="45"/>
    </row>
    <row r="118" spans="1:13" s="13" customFormat="1" ht="57" customHeight="1" x14ac:dyDescent="0.25">
      <c r="A118" s="14"/>
      <c r="B118" s="44"/>
      <c r="C118" s="44"/>
      <c r="D118" s="44"/>
      <c r="E118" s="44"/>
      <c r="F118" s="44"/>
      <c r="G118" s="44"/>
      <c r="J118" s="11" t="s">
        <v>97</v>
      </c>
      <c r="K118" s="45" t="s">
        <v>127</v>
      </c>
      <c r="L118" s="45"/>
      <c r="M118" s="45"/>
    </row>
    <row r="119" spans="1:13" s="13" customFormat="1" ht="15.75" x14ac:dyDescent="0.25">
      <c r="A119" s="46"/>
      <c r="B119" s="46"/>
      <c r="C119" s="46"/>
      <c r="D119" s="46"/>
      <c r="E119" s="46"/>
      <c r="F119" s="46"/>
      <c r="G119" s="46"/>
      <c r="J119" s="34"/>
    </row>
    <row r="120" spans="1:13" s="13" customFormat="1" ht="18.75" x14ac:dyDescent="0.3">
      <c r="A120" s="47"/>
      <c r="B120" s="47"/>
      <c r="C120" s="47"/>
      <c r="D120" s="47"/>
      <c r="E120" s="47"/>
      <c r="F120" s="47"/>
      <c r="G120" s="47"/>
      <c r="J120" s="10" t="s">
        <v>357</v>
      </c>
    </row>
    <row r="121" spans="1:13" s="13" customFormat="1" ht="42" customHeight="1" x14ac:dyDescent="0.25">
      <c r="A121" s="14"/>
      <c r="B121" s="44"/>
      <c r="C121" s="44"/>
      <c r="D121" s="44"/>
      <c r="E121" s="44"/>
      <c r="F121" s="44"/>
      <c r="G121" s="44"/>
      <c r="J121" s="11" t="s">
        <v>9</v>
      </c>
      <c r="K121" s="45" t="s">
        <v>128</v>
      </c>
      <c r="L121" s="45"/>
      <c r="M121" s="45"/>
    </row>
    <row r="122" spans="1:13" s="13" customFormat="1" ht="79.900000000000006" customHeight="1" x14ac:dyDescent="0.25">
      <c r="A122" s="14"/>
      <c r="B122" s="44"/>
      <c r="C122" s="44"/>
      <c r="D122" s="44"/>
      <c r="E122" s="44"/>
      <c r="F122" s="44"/>
      <c r="G122" s="44"/>
      <c r="J122" s="11" t="s">
        <v>77</v>
      </c>
      <c r="K122" s="45" t="s">
        <v>129</v>
      </c>
      <c r="L122" s="45"/>
      <c r="M122" s="45"/>
    </row>
    <row r="123" spans="1:13" s="13" customFormat="1" ht="76.900000000000006" customHeight="1" x14ac:dyDescent="0.25">
      <c r="A123" s="14"/>
      <c r="B123" s="44"/>
      <c r="C123" s="44"/>
      <c r="D123" s="44"/>
      <c r="E123" s="44"/>
      <c r="F123" s="44"/>
      <c r="G123" s="44"/>
      <c r="J123" s="11" t="s">
        <v>26</v>
      </c>
      <c r="K123" s="45" t="s">
        <v>130</v>
      </c>
      <c r="L123" s="45"/>
      <c r="M123" s="45"/>
    </row>
    <row r="124" spans="1:13" s="13" customFormat="1" ht="43.9" customHeight="1" x14ac:dyDescent="0.25">
      <c r="A124" s="14"/>
      <c r="B124" s="44"/>
      <c r="C124" s="44"/>
      <c r="D124" s="44"/>
      <c r="E124" s="44"/>
      <c r="F124" s="44"/>
      <c r="G124" s="44"/>
      <c r="J124" s="11" t="s">
        <v>358</v>
      </c>
      <c r="K124" s="45" t="s">
        <v>131</v>
      </c>
      <c r="L124" s="45"/>
      <c r="M124" s="45"/>
    </row>
  </sheetData>
  <autoFilter ref="A1:N103" xr:uid="{00000000-0001-0000-0200-000000000000}"/>
  <mergeCells count="34">
    <mergeCell ref="B110:G110"/>
    <mergeCell ref="A104:G104"/>
    <mergeCell ref="B105:G105"/>
    <mergeCell ref="B106:G106"/>
    <mergeCell ref="B107:G107"/>
    <mergeCell ref="K106:O106"/>
    <mergeCell ref="K107:O107"/>
    <mergeCell ref="K108:O108"/>
    <mergeCell ref="K109:O109"/>
    <mergeCell ref="K110:O110"/>
    <mergeCell ref="A111:G111"/>
    <mergeCell ref="A112:G112"/>
    <mergeCell ref="B113:G113"/>
    <mergeCell ref="K113:M113"/>
    <mergeCell ref="B114:G114"/>
    <mergeCell ref="K114:M114"/>
    <mergeCell ref="B115:G115"/>
    <mergeCell ref="K115:M115"/>
    <mergeCell ref="B116:G116"/>
    <mergeCell ref="K116:M116"/>
    <mergeCell ref="B117:G117"/>
    <mergeCell ref="K117:M117"/>
    <mergeCell ref="B118:G118"/>
    <mergeCell ref="K118:M118"/>
    <mergeCell ref="A119:G119"/>
    <mergeCell ref="A120:G120"/>
    <mergeCell ref="B121:G121"/>
    <mergeCell ref="K121:M121"/>
    <mergeCell ref="B122:G122"/>
    <mergeCell ref="K122:M122"/>
    <mergeCell ref="B123:G123"/>
    <mergeCell ref="K123:M123"/>
    <mergeCell ref="B124:G124"/>
    <mergeCell ref="K124:M124"/>
  </mergeCells>
  <printOptions gridLines="1"/>
  <pageMargins left="1" right="0.45" top="0.35" bottom="0.35" header="0.3" footer="0.3"/>
  <pageSetup paperSize="5" scale="45" fitToWidth="2" fitToHeight="24" pageOrder="overThenDown" orientation="landscape" r:id="rId1"/>
  <rowBreaks count="2" manualBreakCount="2">
    <brk id="96" max="13" man="1"/>
    <brk id="103"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4"/>
  <sheetViews>
    <sheetView zoomScale="80" zoomScaleNormal="80" zoomScaleSheetLayoutView="75" workbookViewId="0">
      <pane xSplit="3" ySplit="1" topLeftCell="M101" activePane="bottomRight" state="frozen"/>
      <selection pane="topRight" activeCell="D1" sqref="D1"/>
      <selection pane="bottomLeft" activeCell="A5" sqref="A5"/>
      <selection pane="bottomRight" activeCell="D2" sqref="D2"/>
    </sheetView>
  </sheetViews>
  <sheetFormatPr defaultRowHeight="15" x14ac:dyDescent="0.25"/>
  <cols>
    <col min="1" max="1" width="24.140625" style="2" customWidth="1"/>
    <col min="2" max="2" width="9.5703125" style="2" customWidth="1"/>
    <col min="3" max="3" width="28.85546875" customWidth="1"/>
    <col min="4" max="4" width="110.140625" style="2" customWidth="1"/>
    <col min="5" max="5" width="12.5703125" style="2" customWidth="1"/>
    <col min="6" max="6" width="14.5703125" style="2" customWidth="1"/>
    <col min="7" max="7" width="9.7109375" style="7" customWidth="1"/>
    <col min="8" max="8" width="110.5703125" customWidth="1"/>
    <col min="9" max="9" width="34.7109375" customWidth="1"/>
    <col min="10" max="10" width="48.28515625" customWidth="1"/>
    <col min="11" max="11" width="91.7109375" customWidth="1"/>
    <col min="12" max="12" width="24.140625" customWidth="1"/>
    <col min="13" max="13" width="86" customWidth="1"/>
    <col min="14" max="14" width="45.140625" customWidth="1"/>
  </cols>
  <sheetData>
    <row r="1" spans="1:17" ht="57" customHeight="1" x14ac:dyDescent="0.3">
      <c r="A1" s="10" t="str">
        <f>'Block Order - Summary'!A2 &amp; " State (Block) Appropriation Order"</f>
        <v>FY25 State (Block) Appropriation Order</v>
      </c>
      <c r="B1" s="10" t="s">
        <v>359</v>
      </c>
      <c r="C1" s="10" t="s">
        <v>2</v>
      </c>
      <c r="D1" s="10" t="s">
        <v>149</v>
      </c>
      <c r="E1" s="10" t="s">
        <v>4</v>
      </c>
      <c r="F1" s="10" t="s">
        <v>5</v>
      </c>
      <c r="G1" s="10" t="s">
        <v>6</v>
      </c>
      <c r="H1" s="10" t="s">
        <v>150</v>
      </c>
      <c r="I1" s="10" t="s">
        <v>151</v>
      </c>
      <c r="J1" s="10" t="s">
        <v>152</v>
      </c>
      <c r="K1" s="10" t="s">
        <v>153</v>
      </c>
      <c r="L1" s="10" t="s">
        <v>154</v>
      </c>
      <c r="M1" s="10" t="s">
        <v>155</v>
      </c>
      <c r="N1" s="10" t="s">
        <v>156</v>
      </c>
    </row>
    <row r="2" spans="1:17" s="12" customFormat="1" ht="109.9" customHeight="1" x14ac:dyDescent="0.3">
      <c r="A2" s="11">
        <v>12100</v>
      </c>
      <c r="B2" s="11">
        <v>1</v>
      </c>
      <c r="C2" s="11" t="s">
        <v>418</v>
      </c>
      <c r="D2" s="11" t="s">
        <v>193</v>
      </c>
      <c r="E2" s="11" t="s">
        <v>25</v>
      </c>
      <c r="F2" s="11" t="s">
        <v>26</v>
      </c>
      <c r="G2" s="11">
        <v>15000</v>
      </c>
      <c r="H2" s="11" t="s">
        <v>419</v>
      </c>
      <c r="I2" s="11" t="s">
        <v>192</v>
      </c>
      <c r="J2" s="11" t="s">
        <v>545</v>
      </c>
      <c r="K2" s="11"/>
      <c r="L2" s="11"/>
      <c r="M2" s="11"/>
      <c r="N2" s="11"/>
    </row>
    <row r="3" spans="1:17" s="12" customFormat="1" ht="109.9" customHeight="1" x14ac:dyDescent="0.3">
      <c r="A3" s="11">
        <v>99500</v>
      </c>
      <c r="B3" s="11">
        <v>2</v>
      </c>
      <c r="C3" s="11" t="s">
        <v>424</v>
      </c>
      <c r="D3" s="11" t="s">
        <v>421</v>
      </c>
      <c r="E3" s="11" t="s">
        <v>97</v>
      </c>
      <c r="F3" s="11" t="s">
        <v>26</v>
      </c>
      <c r="G3" s="11">
        <v>15000</v>
      </c>
      <c r="H3" s="11" t="s">
        <v>423</v>
      </c>
      <c r="I3" s="11" t="s">
        <v>313</v>
      </c>
      <c r="J3" s="11" t="s">
        <v>422</v>
      </c>
      <c r="K3" s="11"/>
      <c r="L3" s="11"/>
      <c r="M3" s="11" t="s">
        <v>446</v>
      </c>
      <c r="N3" s="11"/>
    </row>
    <row r="4" spans="1:17" s="12" customFormat="1" ht="109.9" customHeight="1" x14ac:dyDescent="0.3">
      <c r="A4" s="11" t="s">
        <v>450</v>
      </c>
      <c r="B4" s="11">
        <v>4</v>
      </c>
      <c r="C4" s="11" t="s">
        <v>451</v>
      </c>
      <c r="D4" s="11" t="s">
        <v>425</v>
      </c>
      <c r="E4" s="11" t="s">
        <v>425</v>
      </c>
      <c r="F4" s="11" t="s">
        <v>425</v>
      </c>
      <c r="G4" s="11" t="s">
        <v>425</v>
      </c>
      <c r="H4" s="11" t="s">
        <v>429</v>
      </c>
      <c r="I4" s="11" t="s">
        <v>313</v>
      </c>
      <c r="J4" s="11" t="s">
        <v>549</v>
      </c>
      <c r="K4" s="11"/>
      <c r="L4" s="11"/>
      <c r="M4" s="11"/>
      <c r="N4" s="11"/>
    </row>
    <row r="5" spans="1:17" s="12" customFormat="1" ht="71.25" customHeight="1" x14ac:dyDescent="0.3">
      <c r="A5" s="11">
        <v>16200</v>
      </c>
      <c r="B5" s="11">
        <v>5</v>
      </c>
      <c r="C5" s="11" t="s">
        <v>444</v>
      </c>
      <c r="D5" s="11" t="s">
        <v>250</v>
      </c>
      <c r="E5" s="11" t="s">
        <v>61</v>
      </c>
      <c r="F5" s="11" t="s">
        <v>26</v>
      </c>
      <c r="G5" s="11">
        <v>51100</v>
      </c>
      <c r="H5" s="11" t="s">
        <v>515</v>
      </c>
      <c r="I5" s="11" t="s">
        <v>192</v>
      </c>
      <c r="J5" s="11" t="s">
        <v>550</v>
      </c>
      <c r="K5" s="11"/>
      <c r="L5" s="11"/>
      <c r="M5" s="11"/>
      <c r="N5" s="11"/>
    </row>
    <row r="6" spans="1:17" s="12" customFormat="1" ht="119.25" customHeight="1" x14ac:dyDescent="0.3">
      <c r="A6" s="11">
        <v>12100</v>
      </c>
      <c r="B6" s="11">
        <v>18</v>
      </c>
      <c r="C6" s="11" t="s">
        <v>426</v>
      </c>
      <c r="D6" s="11" t="s">
        <v>193</v>
      </c>
      <c r="E6" s="11" t="s">
        <v>25</v>
      </c>
      <c r="F6" s="11" t="s">
        <v>26</v>
      </c>
      <c r="G6" s="11">
        <v>15000</v>
      </c>
      <c r="H6" s="11" t="s">
        <v>427</v>
      </c>
      <c r="I6" s="11" t="s">
        <v>192</v>
      </c>
      <c r="J6" s="11" t="s">
        <v>546</v>
      </c>
      <c r="K6" s="11"/>
      <c r="L6" s="11"/>
      <c r="M6" s="11"/>
      <c r="N6" s="11"/>
    </row>
    <row r="7" spans="1:17" s="12" customFormat="1" ht="119.25" customHeight="1" x14ac:dyDescent="0.3">
      <c r="A7" s="11" t="s">
        <v>450</v>
      </c>
      <c r="B7" s="11">
        <v>19</v>
      </c>
      <c r="C7" s="11" t="s">
        <v>452</v>
      </c>
      <c r="D7" s="11" t="s">
        <v>425</v>
      </c>
      <c r="E7" s="11" t="s">
        <v>425</v>
      </c>
      <c r="F7" s="11" t="s">
        <v>425</v>
      </c>
      <c r="G7" s="11" t="s">
        <v>425</v>
      </c>
      <c r="H7" s="11" t="s">
        <v>428</v>
      </c>
      <c r="I7" s="11" t="s">
        <v>313</v>
      </c>
      <c r="J7" s="11" t="s">
        <v>549</v>
      </c>
      <c r="K7" s="11"/>
      <c r="L7" s="11"/>
      <c r="M7" s="11"/>
      <c r="N7" s="11"/>
    </row>
    <row r="8" spans="1:17" s="12" customFormat="1" ht="130.9" customHeight="1" x14ac:dyDescent="0.3">
      <c r="A8" s="11" t="s">
        <v>138</v>
      </c>
      <c r="B8" s="11">
        <v>100</v>
      </c>
      <c r="C8" s="11" t="s">
        <v>7</v>
      </c>
      <c r="D8" s="11" t="s">
        <v>157</v>
      </c>
      <c r="E8" s="11" t="s">
        <v>8</v>
      </c>
      <c r="F8" s="11" t="s">
        <v>9</v>
      </c>
      <c r="G8" s="11">
        <v>15000</v>
      </c>
      <c r="H8" s="11" t="s">
        <v>158</v>
      </c>
      <c r="I8" s="11" t="s">
        <v>159</v>
      </c>
      <c r="J8" s="11" t="s">
        <v>460</v>
      </c>
      <c r="K8" s="11" t="s">
        <v>464</v>
      </c>
      <c r="L8" s="11"/>
      <c r="M8" s="11" t="s">
        <v>160</v>
      </c>
      <c r="N8" s="11" t="s">
        <v>161</v>
      </c>
      <c r="O8" s="11"/>
      <c r="P8" s="11"/>
      <c r="Q8" s="11"/>
    </row>
    <row r="9" spans="1:17" s="12" customFormat="1" ht="176.25" customHeight="1" x14ac:dyDescent="0.3">
      <c r="A9" s="11">
        <v>11100</v>
      </c>
      <c r="B9" s="11">
        <v>101</v>
      </c>
      <c r="C9" s="11" t="s">
        <v>15</v>
      </c>
      <c r="D9" s="11" t="s">
        <v>165</v>
      </c>
      <c r="E9" s="11" t="s">
        <v>8</v>
      </c>
      <c r="F9" s="11" t="s">
        <v>77</v>
      </c>
      <c r="G9" s="11">
        <v>15000</v>
      </c>
      <c r="H9" s="11" t="s">
        <v>166</v>
      </c>
      <c r="I9" s="11" t="s">
        <v>167</v>
      </c>
      <c r="J9" s="11" t="s">
        <v>415</v>
      </c>
      <c r="K9" s="11" t="s">
        <v>462</v>
      </c>
      <c r="L9" s="11">
        <v>131</v>
      </c>
      <c r="M9" s="11" t="s">
        <v>461</v>
      </c>
      <c r="N9" s="11" t="s">
        <v>168</v>
      </c>
    </row>
    <row r="10" spans="1:17" s="12" customFormat="1" ht="176.25" customHeight="1" x14ac:dyDescent="0.3">
      <c r="A10" s="11">
        <v>11100</v>
      </c>
      <c r="B10" s="11">
        <v>102</v>
      </c>
      <c r="C10" s="11" t="s">
        <v>16</v>
      </c>
      <c r="D10" s="11" t="s">
        <v>165</v>
      </c>
      <c r="E10" s="11" t="s">
        <v>8</v>
      </c>
      <c r="F10" s="11" t="s">
        <v>77</v>
      </c>
      <c r="G10" s="11">
        <v>15000</v>
      </c>
      <c r="H10" s="11" t="s">
        <v>166</v>
      </c>
      <c r="I10" s="11" t="s">
        <v>169</v>
      </c>
      <c r="J10" s="11" t="s">
        <v>414</v>
      </c>
      <c r="K10" s="11" t="s">
        <v>465</v>
      </c>
      <c r="L10" s="11">
        <v>131</v>
      </c>
      <c r="M10" s="11" t="s">
        <v>401</v>
      </c>
      <c r="N10" s="11" t="s">
        <v>168</v>
      </c>
    </row>
    <row r="11" spans="1:17" s="12" customFormat="1" ht="177.75" customHeight="1" x14ac:dyDescent="0.3">
      <c r="A11" s="11">
        <v>11100</v>
      </c>
      <c r="B11" s="11">
        <v>103</v>
      </c>
      <c r="C11" s="11" t="s">
        <v>372</v>
      </c>
      <c r="D11" s="11" t="s">
        <v>165</v>
      </c>
      <c r="E11" s="11" t="s">
        <v>8</v>
      </c>
      <c r="F11" s="11" t="s">
        <v>77</v>
      </c>
      <c r="G11" s="11">
        <v>15000</v>
      </c>
      <c r="H11" s="11" t="s">
        <v>166</v>
      </c>
      <c r="I11" s="11" t="s">
        <v>382</v>
      </c>
      <c r="J11" s="11" t="s">
        <v>416</v>
      </c>
      <c r="K11" s="11" t="s">
        <v>466</v>
      </c>
      <c r="L11" s="11">
        <v>131</v>
      </c>
      <c r="M11" s="11" t="s">
        <v>468</v>
      </c>
      <c r="N11" s="11" t="s">
        <v>168</v>
      </c>
    </row>
    <row r="12" spans="1:17" s="12" customFormat="1" ht="210.75" customHeight="1" x14ac:dyDescent="0.3">
      <c r="A12" s="11">
        <v>11100</v>
      </c>
      <c r="B12" s="11">
        <v>104</v>
      </c>
      <c r="C12" s="28" t="s">
        <v>380</v>
      </c>
      <c r="D12" s="11" t="s">
        <v>165</v>
      </c>
      <c r="E12" s="11" t="s">
        <v>8</v>
      </c>
      <c r="F12" s="11" t="s">
        <v>77</v>
      </c>
      <c r="G12" s="11">
        <v>15000</v>
      </c>
      <c r="H12" s="11" t="s">
        <v>166</v>
      </c>
      <c r="I12" s="11" t="s">
        <v>192</v>
      </c>
      <c r="J12" s="11" t="s">
        <v>170</v>
      </c>
      <c r="K12" s="11" t="s">
        <v>508</v>
      </c>
      <c r="L12" s="29"/>
      <c r="M12" s="11" t="s">
        <v>490</v>
      </c>
      <c r="N12" s="11" t="s">
        <v>168</v>
      </c>
    </row>
    <row r="13" spans="1:17" s="12" customFormat="1" ht="182.25" customHeight="1" x14ac:dyDescent="0.3">
      <c r="A13" s="11">
        <v>11100</v>
      </c>
      <c r="B13" s="11">
        <v>106</v>
      </c>
      <c r="C13" s="11" t="s">
        <v>17</v>
      </c>
      <c r="D13" s="11" t="s">
        <v>165</v>
      </c>
      <c r="E13" s="11" t="s">
        <v>8</v>
      </c>
      <c r="F13" s="11" t="s">
        <v>77</v>
      </c>
      <c r="G13" s="11">
        <v>15000</v>
      </c>
      <c r="H13" s="11" t="s">
        <v>166</v>
      </c>
      <c r="I13" s="11" t="s">
        <v>391</v>
      </c>
      <c r="J13" s="11" t="s">
        <v>171</v>
      </c>
      <c r="K13" s="11" t="s">
        <v>469</v>
      </c>
      <c r="L13" s="11">
        <v>131</v>
      </c>
      <c r="M13" s="11" t="s">
        <v>470</v>
      </c>
      <c r="N13" s="11" t="s">
        <v>168</v>
      </c>
    </row>
    <row r="14" spans="1:17" s="12" customFormat="1" ht="178.9" customHeight="1" x14ac:dyDescent="0.3">
      <c r="A14" s="11">
        <v>11100</v>
      </c>
      <c r="B14" s="11">
        <v>109</v>
      </c>
      <c r="C14" s="11" t="s">
        <v>390</v>
      </c>
      <c r="D14" s="11" t="s">
        <v>165</v>
      </c>
      <c r="E14" s="11" t="s">
        <v>8</v>
      </c>
      <c r="F14" s="11" t="s">
        <v>77</v>
      </c>
      <c r="G14" s="11">
        <v>15000</v>
      </c>
      <c r="H14" s="11" t="s">
        <v>361</v>
      </c>
      <c r="I14" s="11" t="s">
        <v>381</v>
      </c>
      <c r="J14" s="11" t="s">
        <v>555</v>
      </c>
      <c r="K14" s="11" t="s">
        <v>471</v>
      </c>
      <c r="L14" s="11"/>
      <c r="M14" s="11" t="s">
        <v>472</v>
      </c>
      <c r="N14" s="11" t="s">
        <v>172</v>
      </c>
    </row>
    <row r="15" spans="1:17" s="12" customFormat="1" ht="202.15" customHeight="1" x14ac:dyDescent="0.3">
      <c r="A15" s="11">
        <v>11000</v>
      </c>
      <c r="B15" s="11">
        <v>110</v>
      </c>
      <c r="C15" s="11" t="s">
        <v>10</v>
      </c>
      <c r="D15" s="11" t="s">
        <v>162</v>
      </c>
      <c r="E15" s="11" t="s">
        <v>8</v>
      </c>
      <c r="F15" s="11" t="s">
        <v>12</v>
      </c>
      <c r="G15" s="11">
        <v>10000</v>
      </c>
      <c r="H15" s="11" t="s">
        <v>163</v>
      </c>
      <c r="I15" s="11" t="s">
        <v>385</v>
      </c>
      <c r="J15" s="11" t="s">
        <v>554</v>
      </c>
      <c r="K15" s="11" t="s">
        <v>463</v>
      </c>
      <c r="L15" s="11"/>
      <c r="M15" s="11" t="s">
        <v>403</v>
      </c>
      <c r="N15" s="11" t="s">
        <v>164</v>
      </c>
    </row>
    <row r="16" spans="1:17" s="12" customFormat="1" ht="345.6" customHeight="1" x14ac:dyDescent="0.3">
      <c r="A16" s="11">
        <v>11200</v>
      </c>
      <c r="B16" s="11">
        <v>112</v>
      </c>
      <c r="C16" s="11" t="s">
        <v>373</v>
      </c>
      <c r="D16" s="30" t="s">
        <v>387</v>
      </c>
      <c r="E16" s="11" t="s">
        <v>8</v>
      </c>
      <c r="F16" s="11" t="s">
        <v>26</v>
      </c>
      <c r="G16" s="11">
        <v>15000</v>
      </c>
      <c r="H16" s="30" t="s">
        <v>386</v>
      </c>
      <c r="I16" s="11" t="s">
        <v>382</v>
      </c>
      <c r="J16" s="11" t="s">
        <v>179</v>
      </c>
      <c r="K16" s="30" t="s">
        <v>388</v>
      </c>
      <c r="L16" s="11"/>
      <c r="M16" s="30" t="s">
        <v>389</v>
      </c>
      <c r="N16" s="11" t="s">
        <v>180</v>
      </c>
    </row>
    <row r="17" spans="1:14" s="12" customFormat="1" ht="159" customHeight="1" x14ac:dyDescent="0.3">
      <c r="A17" s="11">
        <v>11300</v>
      </c>
      <c r="B17" s="11">
        <v>113</v>
      </c>
      <c r="C17" s="11" t="s">
        <v>368</v>
      </c>
      <c r="D17" s="11" t="s">
        <v>370</v>
      </c>
      <c r="E17" s="11" t="s">
        <v>8</v>
      </c>
      <c r="F17" s="11" t="s">
        <v>26</v>
      </c>
      <c r="G17" s="11">
        <v>15000</v>
      </c>
      <c r="H17" s="11" t="s">
        <v>370</v>
      </c>
      <c r="I17" s="11" t="s">
        <v>192</v>
      </c>
      <c r="J17" s="11" t="s">
        <v>413</v>
      </c>
      <c r="K17" s="11" t="s">
        <v>186</v>
      </c>
      <c r="L17" s="11"/>
      <c r="M17" s="11" t="s">
        <v>479</v>
      </c>
      <c r="N17" s="11" t="s">
        <v>187</v>
      </c>
    </row>
    <row r="18" spans="1:14" s="12" customFormat="1" ht="159" customHeight="1" x14ac:dyDescent="0.3">
      <c r="A18" s="11">
        <v>11400</v>
      </c>
      <c r="B18" s="11">
        <v>114</v>
      </c>
      <c r="C18" s="11" t="s">
        <v>430</v>
      </c>
      <c r="D18" s="11" t="s">
        <v>432</v>
      </c>
      <c r="E18" s="11" t="s">
        <v>8</v>
      </c>
      <c r="F18" s="11" t="s">
        <v>9</v>
      </c>
      <c r="G18" s="11">
        <v>15000</v>
      </c>
      <c r="H18" s="11" t="s">
        <v>432</v>
      </c>
      <c r="I18" s="11" t="s">
        <v>192</v>
      </c>
      <c r="J18" s="11" t="s">
        <v>213</v>
      </c>
      <c r="K18" s="11" t="s">
        <v>186</v>
      </c>
      <c r="L18" s="11"/>
      <c r="M18" s="11" t="s">
        <v>480</v>
      </c>
      <c r="N18" s="11" t="s">
        <v>187</v>
      </c>
    </row>
    <row r="19" spans="1:14" s="12" customFormat="1" ht="150" customHeight="1" x14ac:dyDescent="0.3">
      <c r="A19" s="11">
        <v>11600</v>
      </c>
      <c r="B19" s="11">
        <v>116</v>
      </c>
      <c r="C19" s="11" t="s">
        <v>145</v>
      </c>
      <c r="D19" s="11" t="s">
        <v>184</v>
      </c>
      <c r="E19" s="11" t="s">
        <v>8</v>
      </c>
      <c r="F19" s="11" t="s">
        <v>9</v>
      </c>
      <c r="G19" s="11">
        <v>15000</v>
      </c>
      <c r="H19" s="11" t="s">
        <v>184</v>
      </c>
      <c r="I19" s="11" t="s">
        <v>182</v>
      </c>
      <c r="J19" s="11" t="s">
        <v>185</v>
      </c>
      <c r="K19" s="11" t="s">
        <v>186</v>
      </c>
      <c r="L19" s="11"/>
      <c r="M19" s="11" t="s">
        <v>481</v>
      </c>
      <c r="N19" s="11" t="s">
        <v>187</v>
      </c>
    </row>
    <row r="20" spans="1:14" s="12" customFormat="1" ht="151.15" customHeight="1" x14ac:dyDescent="0.3">
      <c r="A20" s="11">
        <v>11700</v>
      </c>
      <c r="B20" s="11">
        <v>117</v>
      </c>
      <c r="C20" s="11" t="s">
        <v>22</v>
      </c>
      <c r="D20" s="11" t="s">
        <v>188</v>
      </c>
      <c r="E20" s="11" t="s">
        <v>8</v>
      </c>
      <c r="F20" s="11" t="s">
        <v>9</v>
      </c>
      <c r="G20" s="11">
        <v>15000</v>
      </c>
      <c r="H20" s="11" t="s">
        <v>189</v>
      </c>
      <c r="I20" s="11" t="s">
        <v>182</v>
      </c>
      <c r="J20" s="11" t="s">
        <v>190</v>
      </c>
      <c r="K20" s="11" t="s">
        <v>483</v>
      </c>
      <c r="L20" s="11"/>
      <c r="M20" s="11" t="s">
        <v>482</v>
      </c>
      <c r="N20" s="11" t="s">
        <v>187</v>
      </c>
    </row>
    <row r="21" spans="1:14" s="12" customFormat="1" ht="121.5" customHeight="1" x14ac:dyDescent="0.3">
      <c r="A21" s="11">
        <v>11800</v>
      </c>
      <c r="B21" s="11">
        <v>118</v>
      </c>
      <c r="C21" s="11" t="s">
        <v>144</v>
      </c>
      <c r="D21" s="11" t="s">
        <v>191</v>
      </c>
      <c r="E21" s="11" t="s">
        <v>8</v>
      </c>
      <c r="F21" s="11" t="s">
        <v>9</v>
      </c>
      <c r="G21" s="11">
        <v>15000</v>
      </c>
      <c r="H21" s="11" t="s">
        <v>360</v>
      </c>
      <c r="I21" s="11" t="s">
        <v>192</v>
      </c>
      <c r="J21" s="11" t="s">
        <v>556</v>
      </c>
      <c r="K21" s="11" t="s">
        <v>471</v>
      </c>
      <c r="L21" s="11"/>
      <c r="M21" s="11" t="s">
        <v>484</v>
      </c>
      <c r="N21" s="11" t="s">
        <v>187</v>
      </c>
    </row>
    <row r="22" spans="1:14" s="12" customFormat="1" ht="276" customHeight="1" x14ac:dyDescent="0.3">
      <c r="A22" s="11">
        <v>11900</v>
      </c>
      <c r="B22" s="11">
        <v>119</v>
      </c>
      <c r="C22" s="11" t="s">
        <v>365</v>
      </c>
      <c r="D22" s="11" t="s">
        <v>366</v>
      </c>
      <c r="E22" s="11" t="s">
        <v>8</v>
      </c>
      <c r="F22" s="11" t="s">
        <v>9</v>
      </c>
      <c r="G22" s="11">
        <v>15000</v>
      </c>
      <c r="H22" s="11" t="s">
        <v>366</v>
      </c>
      <c r="I22" s="11" t="s">
        <v>182</v>
      </c>
      <c r="J22" s="11" t="s">
        <v>367</v>
      </c>
      <c r="K22" s="11" t="s">
        <v>186</v>
      </c>
      <c r="L22" s="11"/>
      <c r="M22" s="11" t="s">
        <v>485</v>
      </c>
      <c r="N22" s="11" t="s">
        <v>187</v>
      </c>
    </row>
    <row r="23" spans="1:14" s="12" customFormat="1" ht="244.15" customHeight="1" x14ac:dyDescent="0.3">
      <c r="A23" s="11">
        <v>12400</v>
      </c>
      <c r="B23" s="11">
        <v>123</v>
      </c>
      <c r="C23" s="11" t="s">
        <v>32</v>
      </c>
      <c r="D23" s="11" t="s">
        <v>208</v>
      </c>
      <c r="E23" s="11" t="s">
        <v>25</v>
      </c>
      <c r="F23" s="11" t="s">
        <v>12</v>
      </c>
      <c r="G23" s="11">
        <v>15000</v>
      </c>
      <c r="H23" s="11" t="s">
        <v>209</v>
      </c>
      <c r="I23" s="11" t="s">
        <v>399</v>
      </c>
      <c r="J23" s="11" t="s">
        <v>210</v>
      </c>
      <c r="K23" s="11" t="s">
        <v>495</v>
      </c>
      <c r="L23" s="11"/>
      <c r="M23" s="11" t="s">
        <v>404</v>
      </c>
      <c r="N23" s="11" t="s">
        <v>172</v>
      </c>
    </row>
    <row r="24" spans="1:14" s="12" customFormat="1" ht="151.15" customHeight="1" x14ac:dyDescent="0.3">
      <c r="A24" s="11">
        <v>12600</v>
      </c>
      <c r="B24" s="11">
        <v>126</v>
      </c>
      <c r="C24" s="11" t="s">
        <v>34</v>
      </c>
      <c r="D24" s="11" t="s">
        <v>211</v>
      </c>
      <c r="E24" s="11" t="s">
        <v>8</v>
      </c>
      <c r="F24" s="11" t="s">
        <v>9</v>
      </c>
      <c r="G24" s="11">
        <v>15000</v>
      </c>
      <c r="H24" s="11" t="s">
        <v>212</v>
      </c>
      <c r="I24" s="11" t="s">
        <v>182</v>
      </c>
      <c r="J24" s="11" t="s">
        <v>213</v>
      </c>
      <c r="K24" s="11" t="s">
        <v>186</v>
      </c>
      <c r="L24" s="11"/>
      <c r="M24" s="11" t="s">
        <v>496</v>
      </c>
      <c r="N24" s="11" t="s">
        <v>187</v>
      </c>
    </row>
    <row r="25" spans="1:14" s="12" customFormat="1" ht="226.15" customHeight="1" x14ac:dyDescent="0.3">
      <c r="A25" s="11">
        <v>12700</v>
      </c>
      <c r="B25" s="11">
        <v>127</v>
      </c>
      <c r="C25" s="11" t="s">
        <v>36</v>
      </c>
      <c r="D25" s="11" t="s">
        <v>214</v>
      </c>
      <c r="E25" s="11" t="s">
        <v>84</v>
      </c>
      <c r="F25" s="11" t="s">
        <v>26</v>
      </c>
      <c r="G25" s="11">
        <v>15000</v>
      </c>
      <c r="H25" s="11" t="s">
        <v>215</v>
      </c>
      <c r="I25" s="11" t="s">
        <v>182</v>
      </c>
      <c r="J25" s="11" t="s">
        <v>216</v>
      </c>
      <c r="K25" s="11" t="s">
        <v>497</v>
      </c>
      <c r="L25" s="11"/>
      <c r="M25" s="11" t="s">
        <v>405</v>
      </c>
      <c r="N25" s="11"/>
    </row>
    <row r="26" spans="1:14" s="12" customFormat="1" ht="255" customHeight="1" x14ac:dyDescent="0.3">
      <c r="A26" s="11">
        <v>12100</v>
      </c>
      <c r="B26" s="11">
        <v>128</v>
      </c>
      <c r="C26" s="11" t="s">
        <v>27</v>
      </c>
      <c r="D26" s="11" t="s">
        <v>193</v>
      </c>
      <c r="E26" s="11" t="s">
        <v>25</v>
      </c>
      <c r="F26" s="11" t="s">
        <v>26</v>
      </c>
      <c r="G26" s="11">
        <v>15000</v>
      </c>
      <c r="H26" s="11" t="s">
        <v>374</v>
      </c>
      <c r="I26" s="11" t="s">
        <v>192</v>
      </c>
      <c r="J26" s="11" t="s">
        <v>194</v>
      </c>
      <c r="K26" s="11" t="s">
        <v>486</v>
      </c>
      <c r="L26" s="11"/>
      <c r="M26" s="11" t="s">
        <v>406</v>
      </c>
      <c r="N26" s="11"/>
    </row>
    <row r="27" spans="1:14" s="12" customFormat="1" ht="84" customHeight="1" x14ac:dyDescent="0.3">
      <c r="A27" s="11">
        <v>13000</v>
      </c>
      <c r="B27" s="11">
        <v>130</v>
      </c>
      <c r="C27" s="11" t="s">
        <v>38</v>
      </c>
      <c r="D27" s="11" t="s">
        <v>217</v>
      </c>
      <c r="E27" s="11" t="s">
        <v>25</v>
      </c>
      <c r="F27" s="11" t="s">
        <v>26</v>
      </c>
      <c r="G27" s="11">
        <v>15000</v>
      </c>
      <c r="H27" s="11" t="s">
        <v>218</v>
      </c>
      <c r="I27" s="11" t="s">
        <v>182</v>
      </c>
      <c r="J27" s="11" t="s">
        <v>196</v>
      </c>
      <c r="K27" s="11" t="s">
        <v>497</v>
      </c>
      <c r="L27" s="11"/>
      <c r="M27" s="11" t="s">
        <v>405</v>
      </c>
      <c r="N27" s="11"/>
    </row>
    <row r="28" spans="1:14" s="12" customFormat="1" ht="327" customHeight="1" x14ac:dyDescent="0.3">
      <c r="A28" s="11">
        <v>12100</v>
      </c>
      <c r="B28" s="11">
        <v>131</v>
      </c>
      <c r="C28" s="11" t="s">
        <v>28</v>
      </c>
      <c r="D28" s="11" t="s">
        <v>193</v>
      </c>
      <c r="E28" s="11" t="s">
        <v>25</v>
      </c>
      <c r="F28" s="11" t="s">
        <v>26</v>
      </c>
      <c r="G28" s="11">
        <v>15000</v>
      </c>
      <c r="H28" s="11" t="s">
        <v>487</v>
      </c>
      <c r="I28" s="11" t="s">
        <v>192</v>
      </c>
      <c r="J28" s="11" t="s">
        <v>557</v>
      </c>
      <c r="K28" s="11" t="s">
        <v>488</v>
      </c>
      <c r="L28" s="11" t="s">
        <v>371</v>
      </c>
      <c r="M28" s="11" t="s">
        <v>402</v>
      </c>
      <c r="N28" s="11"/>
    </row>
    <row r="29" spans="1:14" s="12" customFormat="1" ht="114.6" customHeight="1" x14ac:dyDescent="0.3">
      <c r="A29" s="11">
        <v>12100</v>
      </c>
      <c r="B29" s="11">
        <v>132</v>
      </c>
      <c r="C29" s="11" t="s">
        <v>378</v>
      </c>
      <c r="D29" s="11" t="s">
        <v>193</v>
      </c>
      <c r="E29" s="11" t="s">
        <v>25</v>
      </c>
      <c r="F29" s="11" t="s">
        <v>26</v>
      </c>
      <c r="G29" s="11">
        <v>15000</v>
      </c>
      <c r="H29" s="11" t="s">
        <v>195</v>
      </c>
      <c r="I29" s="11" t="s">
        <v>392</v>
      </c>
      <c r="J29" s="11" t="s">
        <v>196</v>
      </c>
      <c r="K29" s="11" t="s">
        <v>489</v>
      </c>
      <c r="L29" s="11"/>
      <c r="M29" s="11" t="s">
        <v>491</v>
      </c>
      <c r="N29" s="11"/>
    </row>
    <row r="30" spans="1:14" s="12" customFormat="1" ht="113.45" customHeight="1" x14ac:dyDescent="0.3">
      <c r="A30" s="11">
        <v>15300</v>
      </c>
      <c r="B30" s="11">
        <v>133</v>
      </c>
      <c r="C30" s="11" t="s">
        <v>42</v>
      </c>
      <c r="D30" s="11" t="s">
        <v>219</v>
      </c>
      <c r="E30" s="11" t="s">
        <v>25</v>
      </c>
      <c r="F30" s="11" t="s">
        <v>26</v>
      </c>
      <c r="G30" s="11">
        <v>15000</v>
      </c>
      <c r="H30" s="11" t="s">
        <v>220</v>
      </c>
      <c r="I30" s="11" t="s">
        <v>192</v>
      </c>
      <c r="J30" s="11" t="s">
        <v>221</v>
      </c>
      <c r="K30" s="11" t="s">
        <v>535</v>
      </c>
      <c r="L30" s="11"/>
      <c r="M30" s="11" t="s">
        <v>536</v>
      </c>
      <c r="N30" s="11"/>
    </row>
    <row r="31" spans="1:14" s="12" customFormat="1" ht="89.45" customHeight="1" x14ac:dyDescent="0.3">
      <c r="A31" s="11">
        <v>15300</v>
      </c>
      <c r="B31" s="11">
        <v>134</v>
      </c>
      <c r="C31" s="11" t="s">
        <v>43</v>
      </c>
      <c r="D31" s="11" t="s">
        <v>219</v>
      </c>
      <c r="E31" s="11" t="s">
        <v>25</v>
      </c>
      <c r="F31" s="11" t="s">
        <v>26</v>
      </c>
      <c r="G31" s="11">
        <v>15000</v>
      </c>
      <c r="H31" s="11" t="s">
        <v>222</v>
      </c>
      <c r="I31" s="11" t="s">
        <v>223</v>
      </c>
      <c r="J31" s="11" t="s">
        <v>224</v>
      </c>
      <c r="K31" s="11" t="s">
        <v>499</v>
      </c>
      <c r="L31" s="11"/>
      <c r="M31" s="11" t="s">
        <v>405</v>
      </c>
      <c r="N31" s="11" t="s">
        <v>172</v>
      </c>
    </row>
    <row r="32" spans="1:14" s="12" customFormat="1" ht="99" customHeight="1" x14ac:dyDescent="0.3">
      <c r="A32" s="11">
        <v>15300</v>
      </c>
      <c r="B32" s="11">
        <v>135</v>
      </c>
      <c r="C32" s="11" t="s">
        <v>225</v>
      </c>
      <c r="D32" s="11" t="s">
        <v>219</v>
      </c>
      <c r="E32" s="11" t="s">
        <v>25</v>
      </c>
      <c r="F32" s="11" t="s">
        <v>26</v>
      </c>
      <c r="G32" s="11">
        <v>15000</v>
      </c>
      <c r="H32" s="11" t="s">
        <v>226</v>
      </c>
      <c r="I32" s="11" t="s">
        <v>182</v>
      </c>
      <c r="J32" s="11" t="s">
        <v>227</v>
      </c>
      <c r="K32" s="11" t="s">
        <v>509</v>
      </c>
      <c r="L32" s="11"/>
      <c r="M32" s="11" t="s">
        <v>405</v>
      </c>
      <c r="N32" s="11"/>
    </row>
    <row r="33" spans="1:14" s="12" customFormat="1" ht="109.9" customHeight="1" x14ac:dyDescent="0.3">
      <c r="A33" s="11">
        <v>12100</v>
      </c>
      <c r="B33" s="11">
        <v>136</v>
      </c>
      <c r="C33" s="11" t="s">
        <v>29</v>
      </c>
      <c r="D33" s="11" t="s">
        <v>193</v>
      </c>
      <c r="E33" s="11" t="s">
        <v>25</v>
      </c>
      <c r="F33" s="11" t="s">
        <v>26</v>
      </c>
      <c r="G33" s="11">
        <v>15000</v>
      </c>
      <c r="H33" s="11" t="s">
        <v>195</v>
      </c>
      <c r="I33" s="11" t="s">
        <v>197</v>
      </c>
      <c r="J33" s="11" t="s">
        <v>194</v>
      </c>
      <c r="K33" s="11" t="s">
        <v>542</v>
      </c>
      <c r="L33" s="11"/>
      <c r="M33" s="11" t="s">
        <v>406</v>
      </c>
      <c r="N33" s="11"/>
    </row>
    <row r="34" spans="1:14" s="12" customFormat="1" ht="231" customHeight="1" x14ac:dyDescent="0.3">
      <c r="A34" s="11">
        <v>19600</v>
      </c>
      <c r="B34" s="11">
        <v>137</v>
      </c>
      <c r="C34" s="11" t="s">
        <v>135</v>
      </c>
      <c r="D34" s="11" t="s">
        <v>280</v>
      </c>
      <c r="E34" s="11" t="s">
        <v>84</v>
      </c>
      <c r="F34" s="11" t="s">
        <v>26</v>
      </c>
      <c r="G34" s="11">
        <v>15000</v>
      </c>
      <c r="H34" s="11" t="s">
        <v>281</v>
      </c>
      <c r="I34" s="11" t="s">
        <v>182</v>
      </c>
      <c r="J34" s="11" t="s">
        <v>282</v>
      </c>
      <c r="K34" s="11" t="s">
        <v>186</v>
      </c>
      <c r="L34" s="11"/>
      <c r="M34" s="11" t="s">
        <v>407</v>
      </c>
      <c r="N34" s="11"/>
    </row>
    <row r="35" spans="1:14" s="12" customFormat="1" ht="204.6" customHeight="1" x14ac:dyDescent="0.3">
      <c r="A35" s="11">
        <v>12100</v>
      </c>
      <c r="B35" s="11">
        <v>138</v>
      </c>
      <c r="C35" s="11" t="s">
        <v>30</v>
      </c>
      <c r="D35" s="11" t="s">
        <v>193</v>
      </c>
      <c r="E35" s="11" t="s">
        <v>25</v>
      </c>
      <c r="F35" s="11" t="s">
        <v>26</v>
      </c>
      <c r="G35" s="11">
        <v>15000</v>
      </c>
      <c r="H35" s="11" t="s">
        <v>198</v>
      </c>
      <c r="I35" s="11" t="s">
        <v>182</v>
      </c>
      <c r="J35" s="11" t="s">
        <v>199</v>
      </c>
      <c r="K35" s="11" t="s">
        <v>543</v>
      </c>
      <c r="L35" s="11"/>
      <c r="M35" s="11" t="s">
        <v>406</v>
      </c>
      <c r="N35" s="11" t="s">
        <v>172</v>
      </c>
    </row>
    <row r="36" spans="1:14" s="12" customFormat="1" ht="106.9" customHeight="1" x14ac:dyDescent="0.3">
      <c r="A36" s="11">
        <v>15400</v>
      </c>
      <c r="B36" s="11">
        <v>140</v>
      </c>
      <c r="C36" s="11" t="s">
        <v>49</v>
      </c>
      <c r="D36" s="11" t="s">
        <v>230</v>
      </c>
      <c r="E36" s="11" t="s">
        <v>48</v>
      </c>
      <c r="F36" s="11" t="s">
        <v>26</v>
      </c>
      <c r="G36" s="11">
        <v>15000</v>
      </c>
      <c r="H36" s="11" t="s">
        <v>231</v>
      </c>
      <c r="I36" s="11" t="s">
        <v>182</v>
      </c>
      <c r="J36" s="11" t="s">
        <v>232</v>
      </c>
      <c r="K36" s="11"/>
      <c r="L36" s="11"/>
      <c r="M36" s="11" t="s">
        <v>405</v>
      </c>
      <c r="N36" s="11"/>
    </row>
    <row r="37" spans="1:14" s="12" customFormat="1" ht="105.6" customHeight="1" x14ac:dyDescent="0.3">
      <c r="A37" s="11">
        <v>15400</v>
      </c>
      <c r="B37" s="11">
        <v>141</v>
      </c>
      <c r="C37" s="11" t="s">
        <v>50</v>
      </c>
      <c r="D37" s="11" t="s">
        <v>230</v>
      </c>
      <c r="E37" s="11" t="s">
        <v>48</v>
      </c>
      <c r="F37" s="11" t="s">
        <v>26</v>
      </c>
      <c r="G37" s="11">
        <v>15000</v>
      </c>
      <c r="H37" s="11" t="s">
        <v>231</v>
      </c>
      <c r="I37" s="11" t="s">
        <v>182</v>
      </c>
      <c r="J37" s="11" t="s">
        <v>232</v>
      </c>
      <c r="K37" s="11" t="s">
        <v>501</v>
      </c>
      <c r="L37" s="11"/>
      <c r="M37" s="11" t="s">
        <v>405</v>
      </c>
      <c r="N37" s="11"/>
    </row>
    <row r="38" spans="1:14" s="12" customFormat="1" ht="168.6" customHeight="1" x14ac:dyDescent="0.3">
      <c r="A38" s="11">
        <v>15400</v>
      </c>
      <c r="B38" s="11">
        <v>142</v>
      </c>
      <c r="C38" s="11" t="s">
        <v>51</v>
      </c>
      <c r="D38" s="11" t="s">
        <v>230</v>
      </c>
      <c r="E38" s="11" t="s">
        <v>48</v>
      </c>
      <c r="F38" s="11" t="s">
        <v>26</v>
      </c>
      <c r="G38" s="11">
        <v>15000</v>
      </c>
      <c r="H38" s="11" t="s">
        <v>233</v>
      </c>
      <c r="I38" s="11" t="s">
        <v>182</v>
      </c>
      <c r="J38" s="11" t="s">
        <v>216</v>
      </c>
      <c r="K38" s="11" t="s">
        <v>502</v>
      </c>
      <c r="L38" s="11"/>
      <c r="M38" s="11" t="s">
        <v>405</v>
      </c>
      <c r="N38" s="11"/>
    </row>
    <row r="39" spans="1:14" s="12" customFormat="1" ht="151.15" customHeight="1" x14ac:dyDescent="0.3">
      <c r="A39" s="11">
        <v>15400</v>
      </c>
      <c r="B39" s="11">
        <v>143</v>
      </c>
      <c r="C39" s="11" t="s">
        <v>400</v>
      </c>
      <c r="D39" s="11" t="s">
        <v>230</v>
      </c>
      <c r="E39" s="11" t="s">
        <v>48</v>
      </c>
      <c r="F39" s="11" t="s">
        <v>26</v>
      </c>
      <c r="G39" s="11">
        <v>15000</v>
      </c>
      <c r="H39" s="11" t="s">
        <v>233</v>
      </c>
      <c r="I39" s="11" t="s">
        <v>384</v>
      </c>
      <c r="J39" s="11" t="s">
        <v>234</v>
      </c>
      <c r="K39" s="11" t="s">
        <v>503</v>
      </c>
      <c r="L39" s="11"/>
      <c r="M39" s="11" t="s">
        <v>405</v>
      </c>
      <c r="N39" s="11"/>
    </row>
    <row r="40" spans="1:14" s="12" customFormat="1" ht="115.15" customHeight="1" x14ac:dyDescent="0.3">
      <c r="A40" s="11">
        <v>15400</v>
      </c>
      <c r="B40" s="11">
        <v>144</v>
      </c>
      <c r="C40" s="11" t="s">
        <v>52</v>
      </c>
      <c r="D40" s="11" t="s">
        <v>230</v>
      </c>
      <c r="E40" s="11" t="s">
        <v>48</v>
      </c>
      <c r="F40" s="11" t="s">
        <v>26</v>
      </c>
      <c r="G40" s="11">
        <v>15000</v>
      </c>
      <c r="H40" s="11" t="s">
        <v>233</v>
      </c>
      <c r="I40" s="11" t="s">
        <v>192</v>
      </c>
      <c r="J40" s="11" t="s">
        <v>235</v>
      </c>
      <c r="K40" s="11" t="s">
        <v>504</v>
      </c>
      <c r="L40" s="11"/>
      <c r="M40" s="11" t="s">
        <v>405</v>
      </c>
      <c r="N40" s="11"/>
    </row>
    <row r="41" spans="1:14" s="12" customFormat="1" ht="88.9" customHeight="1" x14ac:dyDescent="0.3">
      <c r="A41" s="11">
        <v>15400</v>
      </c>
      <c r="B41" s="11">
        <v>145</v>
      </c>
      <c r="C41" s="11" t="s">
        <v>53</v>
      </c>
      <c r="D41" s="11" t="s">
        <v>230</v>
      </c>
      <c r="E41" s="11" t="s">
        <v>48</v>
      </c>
      <c r="F41" s="11" t="s">
        <v>26</v>
      </c>
      <c r="G41" s="11">
        <v>15000</v>
      </c>
      <c r="H41" s="11" t="s">
        <v>236</v>
      </c>
      <c r="I41" s="11" t="s">
        <v>385</v>
      </c>
      <c r="J41" s="11" t="s">
        <v>237</v>
      </c>
      <c r="K41" s="11" t="s">
        <v>505</v>
      </c>
      <c r="L41" s="11"/>
      <c r="M41" s="11" t="s">
        <v>405</v>
      </c>
      <c r="N41" s="11"/>
    </row>
    <row r="42" spans="1:14" s="12" customFormat="1" ht="83.45" customHeight="1" x14ac:dyDescent="0.3">
      <c r="A42" s="11">
        <v>15400</v>
      </c>
      <c r="B42" s="11">
        <v>146</v>
      </c>
      <c r="C42" s="11" t="s">
        <v>54</v>
      </c>
      <c r="D42" s="11" t="s">
        <v>230</v>
      </c>
      <c r="E42" s="11" t="s">
        <v>48</v>
      </c>
      <c r="F42" s="11" t="s">
        <v>26</v>
      </c>
      <c r="G42" s="11">
        <v>15000</v>
      </c>
      <c r="H42" s="11" t="s">
        <v>238</v>
      </c>
      <c r="I42" s="11" t="s">
        <v>385</v>
      </c>
      <c r="J42" s="11" t="s">
        <v>179</v>
      </c>
      <c r="K42" s="11" t="s">
        <v>511</v>
      </c>
      <c r="L42" s="11"/>
      <c r="M42" s="11" t="s">
        <v>405</v>
      </c>
      <c r="N42" s="11" t="s">
        <v>172</v>
      </c>
    </row>
    <row r="43" spans="1:14" s="12" customFormat="1" ht="94.9" customHeight="1" x14ac:dyDescent="0.3">
      <c r="A43" s="11">
        <v>15400</v>
      </c>
      <c r="B43" s="11">
        <v>147</v>
      </c>
      <c r="C43" s="11" t="s">
        <v>55</v>
      </c>
      <c r="D43" s="11" t="s">
        <v>230</v>
      </c>
      <c r="E43" s="11" t="s">
        <v>48</v>
      </c>
      <c r="F43" s="11" t="s">
        <v>26</v>
      </c>
      <c r="G43" s="11">
        <v>15000</v>
      </c>
      <c r="H43" s="11" t="s">
        <v>239</v>
      </c>
      <c r="I43" s="11" t="s">
        <v>385</v>
      </c>
      <c r="J43" s="11" t="s">
        <v>240</v>
      </c>
      <c r="K43" s="11" t="s">
        <v>506</v>
      </c>
      <c r="L43" s="11"/>
      <c r="M43" s="11" t="s">
        <v>405</v>
      </c>
      <c r="N43" s="11"/>
    </row>
    <row r="44" spans="1:14" s="12" customFormat="1" ht="99.6" customHeight="1" x14ac:dyDescent="0.3">
      <c r="A44" s="11">
        <v>15400</v>
      </c>
      <c r="B44" s="11">
        <v>148</v>
      </c>
      <c r="C44" s="11" t="s">
        <v>56</v>
      </c>
      <c r="D44" s="11" t="s">
        <v>230</v>
      </c>
      <c r="E44" s="11" t="s">
        <v>48</v>
      </c>
      <c r="F44" s="11" t="s">
        <v>26</v>
      </c>
      <c r="G44" s="11">
        <v>15000</v>
      </c>
      <c r="H44" s="11" t="s">
        <v>238</v>
      </c>
      <c r="I44" s="11" t="s">
        <v>385</v>
      </c>
      <c r="J44" s="11" t="s">
        <v>241</v>
      </c>
      <c r="K44" s="11" t="s">
        <v>507</v>
      </c>
      <c r="L44" s="11"/>
      <c r="M44" s="11" t="s">
        <v>405</v>
      </c>
      <c r="N44" s="11" t="s">
        <v>172</v>
      </c>
    </row>
    <row r="45" spans="1:14" s="12" customFormat="1" ht="76.150000000000006" customHeight="1" x14ac:dyDescent="0.3">
      <c r="A45" s="11">
        <v>15400</v>
      </c>
      <c r="B45" s="11">
        <v>149</v>
      </c>
      <c r="C45" s="11" t="s">
        <v>57</v>
      </c>
      <c r="D45" s="11" t="s">
        <v>230</v>
      </c>
      <c r="E45" s="11" t="s">
        <v>48</v>
      </c>
      <c r="F45" s="11" t="s">
        <v>26</v>
      </c>
      <c r="G45" s="11">
        <v>15000</v>
      </c>
      <c r="H45" s="11" t="s">
        <v>231</v>
      </c>
      <c r="I45" s="11" t="s">
        <v>385</v>
      </c>
      <c r="J45" s="11" t="s">
        <v>179</v>
      </c>
      <c r="K45" s="11" t="s">
        <v>511</v>
      </c>
      <c r="L45" s="11"/>
      <c r="M45" s="11" t="s">
        <v>405</v>
      </c>
      <c r="N45" s="11" t="s">
        <v>172</v>
      </c>
    </row>
    <row r="46" spans="1:14" s="12" customFormat="1" ht="215.45" customHeight="1" x14ac:dyDescent="0.3">
      <c r="A46" s="11">
        <v>15400</v>
      </c>
      <c r="B46" s="11">
        <v>150</v>
      </c>
      <c r="C46" s="11" t="s">
        <v>58</v>
      </c>
      <c r="D46" s="11" t="s">
        <v>230</v>
      </c>
      <c r="E46" s="11" t="s">
        <v>48</v>
      </c>
      <c r="F46" s="11" t="s">
        <v>26</v>
      </c>
      <c r="G46" s="11">
        <v>15000</v>
      </c>
      <c r="H46" s="11" t="s">
        <v>242</v>
      </c>
      <c r="I46" s="11" t="s">
        <v>192</v>
      </c>
      <c r="J46" s="11" t="s">
        <v>243</v>
      </c>
      <c r="K46" s="11" t="s">
        <v>512</v>
      </c>
      <c r="L46" s="11"/>
      <c r="M46" s="11" t="s">
        <v>406</v>
      </c>
      <c r="N46" s="11"/>
    </row>
    <row r="47" spans="1:14" s="12" customFormat="1" ht="88.9" customHeight="1" x14ac:dyDescent="0.3">
      <c r="A47" s="11">
        <v>15400</v>
      </c>
      <c r="B47" s="11">
        <v>151</v>
      </c>
      <c r="C47" s="11" t="s">
        <v>59</v>
      </c>
      <c r="D47" s="11" t="s">
        <v>230</v>
      </c>
      <c r="E47" s="11" t="s">
        <v>48</v>
      </c>
      <c r="F47" s="11" t="s">
        <v>26</v>
      </c>
      <c r="G47" s="11">
        <v>15000</v>
      </c>
      <c r="H47" s="11" t="s">
        <v>231</v>
      </c>
      <c r="I47" s="11" t="s">
        <v>244</v>
      </c>
      <c r="J47" s="11" t="s">
        <v>232</v>
      </c>
      <c r="K47" s="11" t="s">
        <v>513</v>
      </c>
      <c r="L47" s="11"/>
      <c r="M47" s="11" t="s">
        <v>405</v>
      </c>
      <c r="N47" s="11"/>
    </row>
    <row r="48" spans="1:14" s="12" customFormat="1" ht="98.45" customHeight="1" x14ac:dyDescent="0.3">
      <c r="A48" s="11">
        <v>15400</v>
      </c>
      <c r="B48" s="11">
        <v>152</v>
      </c>
      <c r="C48" s="11" t="s">
        <v>60</v>
      </c>
      <c r="D48" s="11" t="s">
        <v>230</v>
      </c>
      <c r="E48" s="11" t="s">
        <v>48</v>
      </c>
      <c r="F48" s="11" t="s">
        <v>26</v>
      </c>
      <c r="G48" s="11">
        <v>15000</v>
      </c>
      <c r="H48" s="11" t="s">
        <v>231</v>
      </c>
      <c r="I48" s="11" t="s">
        <v>245</v>
      </c>
      <c r="J48" s="11" t="s">
        <v>246</v>
      </c>
      <c r="K48" s="11" t="s">
        <v>511</v>
      </c>
      <c r="L48" s="11"/>
      <c r="M48" s="11" t="s">
        <v>405</v>
      </c>
      <c r="N48" s="11" t="s">
        <v>172</v>
      </c>
    </row>
    <row r="49" spans="1:14" s="12" customFormat="1" ht="93" customHeight="1" x14ac:dyDescent="0.3">
      <c r="A49" s="11">
        <v>19600</v>
      </c>
      <c r="B49" s="11">
        <v>156</v>
      </c>
      <c r="C49" s="11" t="s">
        <v>85</v>
      </c>
      <c r="D49" s="11" t="s">
        <v>283</v>
      </c>
      <c r="E49" s="11" t="s">
        <v>84</v>
      </c>
      <c r="F49" s="11" t="s">
        <v>26</v>
      </c>
      <c r="G49" s="11">
        <v>15000</v>
      </c>
      <c r="H49" s="11" t="s">
        <v>284</v>
      </c>
      <c r="I49" s="11" t="s">
        <v>268</v>
      </c>
      <c r="J49" s="11" t="s">
        <v>282</v>
      </c>
      <c r="K49" s="11" t="s">
        <v>258</v>
      </c>
      <c r="L49" s="11"/>
      <c r="M49" s="11" t="s">
        <v>408</v>
      </c>
      <c r="N49" s="11"/>
    </row>
    <row r="50" spans="1:14" s="12" customFormat="1" ht="343.15" customHeight="1" x14ac:dyDescent="0.3">
      <c r="A50" s="11">
        <v>19600</v>
      </c>
      <c r="B50" s="11">
        <v>157</v>
      </c>
      <c r="C50" s="11" t="s">
        <v>86</v>
      </c>
      <c r="D50" s="11" t="s">
        <v>285</v>
      </c>
      <c r="E50" s="11" t="s">
        <v>84</v>
      </c>
      <c r="F50" s="11" t="s">
        <v>26</v>
      </c>
      <c r="G50" s="11">
        <v>15000</v>
      </c>
      <c r="H50" s="11" t="s">
        <v>286</v>
      </c>
      <c r="I50" s="11" t="s">
        <v>268</v>
      </c>
      <c r="J50" s="11" t="s">
        <v>287</v>
      </c>
      <c r="K50" s="11" t="s">
        <v>522</v>
      </c>
      <c r="L50" s="11"/>
      <c r="M50" s="11" t="s">
        <v>409</v>
      </c>
      <c r="N50" s="11"/>
    </row>
    <row r="51" spans="1:14" s="12" customFormat="1" ht="125.45" customHeight="1" x14ac:dyDescent="0.3">
      <c r="A51" s="11">
        <v>19600</v>
      </c>
      <c r="B51" s="11">
        <v>159</v>
      </c>
      <c r="C51" s="11" t="s">
        <v>87</v>
      </c>
      <c r="D51" s="11" t="s">
        <v>288</v>
      </c>
      <c r="E51" s="11" t="s">
        <v>84</v>
      </c>
      <c r="F51" s="11" t="s">
        <v>26</v>
      </c>
      <c r="G51" s="11">
        <v>15000</v>
      </c>
      <c r="H51" s="11" t="s">
        <v>289</v>
      </c>
      <c r="I51" s="11" t="s">
        <v>182</v>
      </c>
      <c r="J51" s="11" t="s">
        <v>224</v>
      </c>
      <c r="K51" s="11" t="s">
        <v>523</v>
      </c>
      <c r="L51" s="11"/>
      <c r="M51" s="11" t="s">
        <v>409</v>
      </c>
      <c r="N51" s="11"/>
    </row>
    <row r="52" spans="1:14" s="12" customFormat="1" ht="79.150000000000006" customHeight="1" x14ac:dyDescent="0.3">
      <c r="A52" s="11">
        <v>16100</v>
      </c>
      <c r="B52" s="11">
        <v>161</v>
      </c>
      <c r="C52" s="11" t="s">
        <v>62</v>
      </c>
      <c r="D52" s="11" t="s">
        <v>247</v>
      </c>
      <c r="E52" s="11" t="s">
        <v>61</v>
      </c>
      <c r="F52" s="11" t="s">
        <v>26</v>
      </c>
      <c r="G52" s="11">
        <v>51200</v>
      </c>
      <c r="H52" s="11" t="s">
        <v>248</v>
      </c>
      <c r="I52" s="11" t="s">
        <v>192</v>
      </c>
      <c r="J52" s="11" t="s">
        <v>249</v>
      </c>
      <c r="K52" s="11" t="s">
        <v>514</v>
      </c>
      <c r="L52" s="11"/>
      <c r="M52" s="11" t="s">
        <v>410</v>
      </c>
      <c r="N52" s="11"/>
    </row>
    <row r="53" spans="1:14" s="12" customFormat="1" ht="252.75" customHeight="1" x14ac:dyDescent="0.3">
      <c r="A53" s="11">
        <v>16200</v>
      </c>
      <c r="B53" s="11">
        <v>162</v>
      </c>
      <c r="C53" s="11" t="s">
        <v>64</v>
      </c>
      <c r="D53" s="11" t="s">
        <v>250</v>
      </c>
      <c r="E53" s="11" t="s">
        <v>61</v>
      </c>
      <c r="F53" s="11" t="s">
        <v>26</v>
      </c>
      <c r="G53" s="11">
        <v>51100</v>
      </c>
      <c r="H53" s="11" t="s">
        <v>251</v>
      </c>
      <c r="I53" s="11" t="s">
        <v>252</v>
      </c>
      <c r="J53" s="11" t="s">
        <v>253</v>
      </c>
      <c r="K53" s="11" t="s">
        <v>516</v>
      </c>
      <c r="L53" s="11"/>
      <c r="M53" s="11" t="s">
        <v>254</v>
      </c>
      <c r="N53" s="11" t="s">
        <v>172</v>
      </c>
    </row>
    <row r="54" spans="1:14" s="12" customFormat="1" ht="132" customHeight="1" x14ac:dyDescent="0.3">
      <c r="A54" s="11">
        <v>16300</v>
      </c>
      <c r="B54" s="11">
        <v>163</v>
      </c>
      <c r="C54" s="11" t="s">
        <v>134</v>
      </c>
      <c r="D54" s="11" t="s">
        <v>255</v>
      </c>
      <c r="E54" s="11" t="s">
        <v>61</v>
      </c>
      <c r="F54" s="11" t="s">
        <v>9</v>
      </c>
      <c r="G54" s="11">
        <v>25900</v>
      </c>
      <c r="H54" s="11" t="s">
        <v>256</v>
      </c>
      <c r="I54" s="11" t="s">
        <v>182</v>
      </c>
      <c r="J54" s="11" t="s">
        <v>257</v>
      </c>
      <c r="K54" s="11" t="s">
        <v>258</v>
      </c>
      <c r="L54" s="11"/>
      <c r="M54" s="11" t="s">
        <v>259</v>
      </c>
      <c r="N54" s="11"/>
    </row>
    <row r="55" spans="1:14" s="12" customFormat="1" ht="165" customHeight="1" x14ac:dyDescent="0.3">
      <c r="A55" s="11">
        <v>16500</v>
      </c>
      <c r="B55" s="11">
        <v>165</v>
      </c>
      <c r="C55" s="11" t="s">
        <v>67</v>
      </c>
      <c r="D55" s="11" t="s">
        <v>260</v>
      </c>
      <c r="E55" s="11" t="s">
        <v>25</v>
      </c>
      <c r="F55" s="11" t="s">
        <v>26</v>
      </c>
      <c r="G55" s="11">
        <v>15000</v>
      </c>
      <c r="H55" s="11" t="s">
        <v>261</v>
      </c>
      <c r="I55" s="11" t="s">
        <v>182</v>
      </c>
      <c r="J55" s="11" t="s">
        <v>262</v>
      </c>
      <c r="K55" s="11" t="s">
        <v>263</v>
      </c>
      <c r="L55" s="11"/>
      <c r="M55" s="11" t="s">
        <v>405</v>
      </c>
      <c r="N55" s="11"/>
    </row>
    <row r="56" spans="1:14" s="12" customFormat="1" ht="77.45" customHeight="1" x14ac:dyDescent="0.3">
      <c r="A56" s="11">
        <v>16600</v>
      </c>
      <c r="B56" s="11">
        <v>166</v>
      </c>
      <c r="C56" s="11" t="s">
        <v>69</v>
      </c>
      <c r="D56" s="11" t="s">
        <v>264</v>
      </c>
      <c r="E56" s="11" t="s">
        <v>84</v>
      </c>
      <c r="F56" s="11" t="s">
        <v>26</v>
      </c>
      <c r="G56" s="11">
        <v>15000</v>
      </c>
      <c r="H56" s="11" t="s">
        <v>265</v>
      </c>
      <c r="I56" s="11" t="s">
        <v>182</v>
      </c>
      <c r="J56" s="11" t="s">
        <v>262</v>
      </c>
      <c r="K56" s="11" t="s">
        <v>263</v>
      </c>
      <c r="L56" s="11"/>
      <c r="M56" s="11" t="s">
        <v>405</v>
      </c>
      <c r="N56" s="11"/>
    </row>
    <row r="57" spans="1:14" s="12" customFormat="1" ht="233.45" customHeight="1" x14ac:dyDescent="0.3">
      <c r="A57" s="11">
        <v>16900</v>
      </c>
      <c r="B57" s="11">
        <v>169</v>
      </c>
      <c r="C57" s="11" t="s">
        <v>71</v>
      </c>
      <c r="D57" s="11" t="s">
        <v>266</v>
      </c>
      <c r="E57" s="11" t="s">
        <v>61</v>
      </c>
      <c r="F57" s="11" t="s">
        <v>9</v>
      </c>
      <c r="G57" s="11">
        <v>21200</v>
      </c>
      <c r="H57" s="11" t="s">
        <v>267</v>
      </c>
      <c r="I57" s="11" t="s">
        <v>362</v>
      </c>
      <c r="J57" s="11" t="s">
        <v>269</v>
      </c>
      <c r="K57" s="11" t="s">
        <v>517</v>
      </c>
      <c r="L57" s="11"/>
      <c r="M57" s="11" t="s">
        <v>259</v>
      </c>
      <c r="N57" s="11"/>
    </row>
    <row r="58" spans="1:14" s="12" customFormat="1" ht="180" customHeight="1" x14ac:dyDescent="0.3">
      <c r="A58" s="11">
        <v>17000</v>
      </c>
      <c r="B58" s="11">
        <v>170</v>
      </c>
      <c r="C58" s="11" t="s">
        <v>73</v>
      </c>
      <c r="D58" s="11" t="s">
        <v>396</v>
      </c>
      <c r="E58" s="11" t="s">
        <v>61</v>
      </c>
      <c r="F58" s="11" t="s">
        <v>26</v>
      </c>
      <c r="G58" s="11">
        <v>38300</v>
      </c>
      <c r="H58" s="11" t="s">
        <v>397</v>
      </c>
      <c r="I58" s="11" t="s">
        <v>192</v>
      </c>
      <c r="J58" s="11" t="s">
        <v>270</v>
      </c>
      <c r="K58" s="11" t="s">
        <v>518</v>
      </c>
      <c r="L58" s="11"/>
      <c r="M58" s="11" t="s">
        <v>410</v>
      </c>
      <c r="N58" s="11"/>
    </row>
    <row r="59" spans="1:14" s="12" customFormat="1" ht="176.25" customHeight="1" x14ac:dyDescent="0.3">
      <c r="A59" s="11">
        <v>11100</v>
      </c>
      <c r="B59" s="11">
        <v>171</v>
      </c>
      <c r="C59" s="11" t="s">
        <v>18</v>
      </c>
      <c r="D59" s="11" t="s">
        <v>165</v>
      </c>
      <c r="E59" s="11" t="s">
        <v>8</v>
      </c>
      <c r="F59" s="11" t="s">
        <v>77</v>
      </c>
      <c r="G59" s="11">
        <v>15000</v>
      </c>
      <c r="H59" s="11" t="s">
        <v>173</v>
      </c>
      <c r="I59" s="11" t="s">
        <v>381</v>
      </c>
      <c r="J59" s="11" t="s">
        <v>174</v>
      </c>
      <c r="K59" s="11" t="s">
        <v>175</v>
      </c>
      <c r="L59" s="11"/>
      <c r="M59" s="11" t="s">
        <v>472</v>
      </c>
      <c r="N59" s="11"/>
    </row>
    <row r="60" spans="1:14" s="12" customFormat="1" ht="108.6" customHeight="1" x14ac:dyDescent="0.3">
      <c r="A60" s="11">
        <v>17200</v>
      </c>
      <c r="B60" s="11">
        <v>172</v>
      </c>
      <c r="C60" s="11" t="s">
        <v>75</v>
      </c>
      <c r="D60" s="11" t="s">
        <v>271</v>
      </c>
      <c r="E60" s="11" t="s">
        <v>61</v>
      </c>
      <c r="F60" s="11" t="s">
        <v>77</v>
      </c>
      <c r="G60" s="11">
        <v>28400</v>
      </c>
      <c r="H60" s="11" t="s">
        <v>272</v>
      </c>
      <c r="I60" s="11" t="s">
        <v>182</v>
      </c>
      <c r="J60" s="11" t="s">
        <v>273</v>
      </c>
      <c r="K60" s="11" t="s">
        <v>519</v>
      </c>
      <c r="L60" s="11"/>
      <c r="M60" s="11" t="s">
        <v>274</v>
      </c>
      <c r="N60" s="11"/>
    </row>
    <row r="61" spans="1:14" s="12" customFormat="1" ht="110.45" customHeight="1" x14ac:dyDescent="0.3">
      <c r="A61" s="11">
        <v>17400</v>
      </c>
      <c r="B61" s="11">
        <v>174</v>
      </c>
      <c r="C61" s="11" t="s">
        <v>148</v>
      </c>
      <c r="D61" s="11" t="s">
        <v>275</v>
      </c>
      <c r="E61" s="11" t="s">
        <v>61</v>
      </c>
      <c r="F61" s="11" t="s">
        <v>9</v>
      </c>
      <c r="G61" s="11">
        <v>27400</v>
      </c>
      <c r="H61" s="11" t="s">
        <v>276</v>
      </c>
      <c r="I61" s="11" t="s">
        <v>268</v>
      </c>
      <c r="J61" s="11" t="s">
        <v>183</v>
      </c>
      <c r="K61" s="11" t="s">
        <v>277</v>
      </c>
      <c r="L61" s="11"/>
      <c r="M61" s="11" t="s">
        <v>259</v>
      </c>
      <c r="N61" s="11"/>
    </row>
    <row r="62" spans="1:14" s="12" customFormat="1" ht="116.45" customHeight="1" x14ac:dyDescent="0.3">
      <c r="A62" s="11">
        <v>19600</v>
      </c>
      <c r="B62" s="11">
        <v>181</v>
      </c>
      <c r="C62" s="11" t="s">
        <v>88</v>
      </c>
      <c r="D62" s="11" t="s">
        <v>290</v>
      </c>
      <c r="E62" s="11" t="s">
        <v>84</v>
      </c>
      <c r="F62" s="11" t="s">
        <v>26</v>
      </c>
      <c r="G62" s="11">
        <v>15000</v>
      </c>
      <c r="H62" s="11" t="s">
        <v>291</v>
      </c>
      <c r="I62" s="11" t="s">
        <v>245</v>
      </c>
      <c r="J62" s="11" t="s">
        <v>292</v>
      </c>
      <c r="K62" s="11" t="s">
        <v>517</v>
      </c>
      <c r="L62" s="11"/>
      <c r="M62" s="11" t="s">
        <v>409</v>
      </c>
      <c r="N62" s="11"/>
    </row>
    <row r="63" spans="1:14" s="12" customFormat="1" ht="83.45" customHeight="1" x14ac:dyDescent="0.3">
      <c r="A63" s="11">
        <v>19600</v>
      </c>
      <c r="B63" s="11">
        <v>183</v>
      </c>
      <c r="C63" s="11" t="s">
        <v>395</v>
      </c>
      <c r="D63" s="11" t="s">
        <v>293</v>
      </c>
      <c r="E63" s="11" t="s">
        <v>84</v>
      </c>
      <c r="F63" s="11" t="s">
        <v>26</v>
      </c>
      <c r="G63" s="11">
        <v>15000</v>
      </c>
      <c r="H63" s="11" t="s">
        <v>394</v>
      </c>
      <c r="I63" s="11" t="s">
        <v>182</v>
      </c>
      <c r="J63" s="11" t="s">
        <v>294</v>
      </c>
      <c r="K63" s="11" t="s">
        <v>522</v>
      </c>
      <c r="L63" s="11"/>
      <c r="M63" s="11" t="s">
        <v>409</v>
      </c>
      <c r="N63" s="11"/>
    </row>
    <row r="64" spans="1:14" s="12" customFormat="1" ht="158.44999999999999" customHeight="1" x14ac:dyDescent="0.3">
      <c r="A64" s="11">
        <v>19600</v>
      </c>
      <c r="B64" s="11">
        <v>184</v>
      </c>
      <c r="C64" s="11" t="s">
        <v>89</v>
      </c>
      <c r="D64" s="11" t="s">
        <v>295</v>
      </c>
      <c r="E64" s="11" t="s">
        <v>84</v>
      </c>
      <c r="F64" s="11" t="s">
        <v>26</v>
      </c>
      <c r="G64" s="11">
        <v>15000</v>
      </c>
      <c r="H64" s="11" t="s">
        <v>296</v>
      </c>
      <c r="I64" s="11" t="s">
        <v>376</v>
      </c>
      <c r="J64" s="11" t="s">
        <v>179</v>
      </c>
      <c r="K64" s="11" t="s">
        <v>524</v>
      </c>
      <c r="L64" s="11"/>
      <c r="M64" s="11" t="s">
        <v>409</v>
      </c>
      <c r="N64" s="11" t="s">
        <v>164</v>
      </c>
    </row>
    <row r="65" spans="1:14" s="12" customFormat="1" ht="162.6" customHeight="1" x14ac:dyDescent="0.3">
      <c r="A65" s="11">
        <v>19600</v>
      </c>
      <c r="B65" s="11">
        <v>185</v>
      </c>
      <c r="C65" s="11" t="s">
        <v>90</v>
      </c>
      <c r="D65" s="11" t="s">
        <v>298</v>
      </c>
      <c r="E65" s="11" t="s">
        <v>84</v>
      </c>
      <c r="F65" s="11" t="s">
        <v>26</v>
      </c>
      <c r="G65" s="11">
        <v>15000</v>
      </c>
      <c r="H65" s="11" t="s">
        <v>299</v>
      </c>
      <c r="I65" s="11" t="s">
        <v>182</v>
      </c>
      <c r="J65" s="11" t="s">
        <v>294</v>
      </c>
      <c r="K65" s="11" t="s">
        <v>517</v>
      </c>
      <c r="L65" s="11"/>
      <c r="M65" s="11" t="s">
        <v>409</v>
      </c>
      <c r="N65" s="11"/>
    </row>
    <row r="66" spans="1:14" s="12" customFormat="1" ht="89.45" customHeight="1" x14ac:dyDescent="0.3">
      <c r="A66" s="11">
        <v>19600</v>
      </c>
      <c r="B66" s="11">
        <v>187</v>
      </c>
      <c r="C66" s="11" t="s">
        <v>82</v>
      </c>
      <c r="D66" s="11" t="s">
        <v>300</v>
      </c>
      <c r="E66" s="11" t="s">
        <v>84</v>
      </c>
      <c r="F66" s="11" t="s">
        <v>26</v>
      </c>
      <c r="G66" s="11">
        <v>15000</v>
      </c>
      <c r="H66" s="11" t="s">
        <v>301</v>
      </c>
      <c r="I66" s="11" t="s">
        <v>192</v>
      </c>
      <c r="J66" s="11" t="s">
        <v>204</v>
      </c>
      <c r="K66" s="11" t="s">
        <v>525</v>
      </c>
      <c r="L66" s="11"/>
      <c r="M66" s="11" t="s">
        <v>409</v>
      </c>
      <c r="N66" s="11"/>
    </row>
    <row r="67" spans="1:14" s="12" customFormat="1" ht="121.9" customHeight="1" x14ac:dyDescent="0.3">
      <c r="A67" s="11">
        <v>18800</v>
      </c>
      <c r="B67" s="11">
        <v>188</v>
      </c>
      <c r="C67" s="11" t="s">
        <v>78</v>
      </c>
      <c r="D67" s="11" t="s">
        <v>278</v>
      </c>
      <c r="E67" s="11" t="s">
        <v>61</v>
      </c>
      <c r="F67" s="11" t="s">
        <v>77</v>
      </c>
      <c r="G67" s="11">
        <v>28400</v>
      </c>
      <c r="H67" s="11" t="s">
        <v>279</v>
      </c>
      <c r="I67" s="11" t="s">
        <v>182</v>
      </c>
      <c r="J67" s="11" t="s">
        <v>179</v>
      </c>
      <c r="K67" s="11" t="s">
        <v>519</v>
      </c>
      <c r="L67" s="11"/>
      <c r="M67" s="11" t="s">
        <v>274</v>
      </c>
      <c r="N67" s="11"/>
    </row>
    <row r="68" spans="1:14" s="12" customFormat="1" ht="100.9" customHeight="1" x14ac:dyDescent="0.3">
      <c r="A68" s="11">
        <v>12100</v>
      </c>
      <c r="B68" s="11">
        <v>189</v>
      </c>
      <c r="C68" s="11" t="s">
        <v>383</v>
      </c>
      <c r="D68" s="11" t="s">
        <v>193</v>
      </c>
      <c r="E68" s="11" t="s">
        <v>25</v>
      </c>
      <c r="F68" s="11" t="s">
        <v>26</v>
      </c>
      <c r="G68" s="11">
        <v>15000</v>
      </c>
      <c r="H68" s="11" t="s">
        <v>393</v>
      </c>
      <c r="I68" s="11" t="s">
        <v>192</v>
      </c>
      <c r="J68" s="11" t="s">
        <v>200</v>
      </c>
      <c r="K68" s="11" t="s">
        <v>492</v>
      </c>
      <c r="L68" s="29"/>
      <c r="M68" s="11" t="s">
        <v>493</v>
      </c>
      <c r="N68" s="11"/>
    </row>
    <row r="69" spans="1:14" s="12" customFormat="1" ht="114.6" customHeight="1" x14ac:dyDescent="0.3">
      <c r="A69" s="11">
        <v>19100</v>
      </c>
      <c r="B69" s="11">
        <v>191</v>
      </c>
      <c r="C69" s="11" t="s">
        <v>80</v>
      </c>
      <c r="D69" s="11" t="s">
        <v>521</v>
      </c>
      <c r="E69" s="11" t="s">
        <v>61</v>
      </c>
      <c r="F69" s="11" t="s">
        <v>9</v>
      </c>
      <c r="G69" s="11">
        <v>25500</v>
      </c>
      <c r="H69" s="11" t="s">
        <v>520</v>
      </c>
      <c r="I69" s="11" t="s">
        <v>381</v>
      </c>
      <c r="J69" s="11" t="s">
        <v>174</v>
      </c>
      <c r="K69" s="11" t="s">
        <v>544</v>
      </c>
      <c r="L69" s="11"/>
      <c r="M69" s="11" t="s">
        <v>259</v>
      </c>
      <c r="N69" s="11"/>
    </row>
    <row r="70" spans="1:14" s="12" customFormat="1" ht="96.6" customHeight="1" x14ac:dyDescent="0.3">
      <c r="A70" s="11">
        <v>19600</v>
      </c>
      <c r="B70" s="11">
        <v>195</v>
      </c>
      <c r="C70" s="11" t="s">
        <v>91</v>
      </c>
      <c r="D70" s="11" t="s">
        <v>302</v>
      </c>
      <c r="E70" s="11" t="s">
        <v>84</v>
      </c>
      <c r="F70" s="11" t="s">
        <v>26</v>
      </c>
      <c r="G70" s="11">
        <v>15000</v>
      </c>
      <c r="H70" s="11" t="s">
        <v>303</v>
      </c>
      <c r="I70" s="11" t="s">
        <v>182</v>
      </c>
      <c r="J70" s="11" t="s">
        <v>304</v>
      </c>
      <c r="K70" s="11" t="s">
        <v>297</v>
      </c>
      <c r="L70" s="11"/>
      <c r="M70" s="11" t="s">
        <v>409</v>
      </c>
      <c r="N70" s="11" t="s">
        <v>164</v>
      </c>
    </row>
    <row r="71" spans="1:14" s="12" customFormat="1" ht="116.45" customHeight="1" x14ac:dyDescent="0.3">
      <c r="A71" s="11">
        <v>19900</v>
      </c>
      <c r="B71" s="11">
        <v>199</v>
      </c>
      <c r="C71" s="11" t="s">
        <v>93</v>
      </c>
      <c r="D71" s="11" t="s">
        <v>308</v>
      </c>
      <c r="E71" s="11" t="s">
        <v>48</v>
      </c>
      <c r="F71" s="11" t="s">
        <v>26</v>
      </c>
      <c r="G71" s="11">
        <v>15000</v>
      </c>
      <c r="H71" s="11" t="s">
        <v>309</v>
      </c>
      <c r="I71" s="11" t="s">
        <v>182</v>
      </c>
      <c r="J71" s="11" t="s">
        <v>310</v>
      </c>
      <c r="K71" s="11" t="s">
        <v>527</v>
      </c>
      <c r="L71" s="11"/>
      <c r="M71" s="11" t="s">
        <v>411</v>
      </c>
      <c r="N71" s="11"/>
    </row>
    <row r="72" spans="1:14" s="12" customFormat="1" ht="237" customHeight="1" x14ac:dyDescent="0.3">
      <c r="A72" s="11">
        <v>12100</v>
      </c>
      <c r="B72" s="11">
        <v>228</v>
      </c>
      <c r="C72" s="11" t="s">
        <v>31</v>
      </c>
      <c r="D72" s="11" t="s">
        <v>193</v>
      </c>
      <c r="E72" s="11" t="s">
        <v>25</v>
      </c>
      <c r="F72" s="11" t="s">
        <v>26</v>
      </c>
      <c r="G72" s="11">
        <v>15000</v>
      </c>
      <c r="H72" s="11" t="s">
        <v>375</v>
      </c>
      <c r="I72" s="11" t="s">
        <v>201</v>
      </c>
      <c r="J72" s="11" t="s">
        <v>202</v>
      </c>
      <c r="K72" s="11" t="s">
        <v>494</v>
      </c>
      <c r="L72" s="11"/>
      <c r="M72" s="11" t="s">
        <v>406</v>
      </c>
      <c r="N72" s="11"/>
    </row>
    <row r="73" spans="1:14" s="12" customFormat="1" ht="178.9" customHeight="1" x14ac:dyDescent="0.3">
      <c r="A73" s="11">
        <v>12100</v>
      </c>
      <c r="B73" s="11">
        <v>231</v>
      </c>
      <c r="C73" s="11" t="s">
        <v>136</v>
      </c>
      <c r="D73" s="11" t="s">
        <v>193</v>
      </c>
      <c r="E73" s="11" t="s">
        <v>25</v>
      </c>
      <c r="F73" s="11" t="s">
        <v>26</v>
      </c>
      <c r="G73" s="11">
        <v>15000</v>
      </c>
      <c r="H73" s="11" t="s">
        <v>203</v>
      </c>
      <c r="I73" s="11" t="s">
        <v>192</v>
      </c>
      <c r="J73" s="11" t="s">
        <v>205</v>
      </c>
      <c r="K73" s="11" t="s">
        <v>206</v>
      </c>
      <c r="L73" s="11"/>
      <c r="M73" s="11"/>
      <c r="N73" s="11"/>
    </row>
    <row r="74" spans="1:14" s="12" customFormat="1" ht="178.9" customHeight="1" x14ac:dyDescent="0.3">
      <c r="A74" s="11">
        <v>15300</v>
      </c>
      <c r="B74" s="11">
        <v>232</v>
      </c>
      <c r="C74" s="11" t="s">
        <v>433</v>
      </c>
      <c r="D74" s="11" t="s">
        <v>219</v>
      </c>
      <c r="E74" s="11" t="s">
        <v>25</v>
      </c>
      <c r="F74" s="11" t="s">
        <v>26</v>
      </c>
      <c r="G74" s="11">
        <v>15000</v>
      </c>
      <c r="H74" s="11" t="s">
        <v>433</v>
      </c>
      <c r="I74" s="11" t="s">
        <v>192</v>
      </c>
      <c r="J74" s="11" t="s">
        <v>221</v>
      </c>
      <c r="K74" s="11" t="s">
        <v>498</v>
      </c>
      <c r="L74" s="11"/>
      <c r="M74" s="11" t="s">
        <v>412</v>
      </c>
      <c r="N74" s="11"/>
    </row>
    <row r="75" spans="1:14" s="12" customFormat="1" ht="94.15" customHeight="1" x14ac:dyDescent="0.3">
      <c r="A75" s="11">
        <v>15300</v>
      </c>
      <c r="B75" s="11">
        <v>233</v>
      </c>
      <c r="C75" s="11" t="s">
        <v>44</v>
      </c>
      <c r="D75" s="11" t="s">
        <v>219</v>
      </c>
      <c r="E75" s="11" t="s">
        <v>25</v>
      </c>
      <c r="F75" s="11" t="s">
        <v>26</v>
      </c>
      <c r="G75" s="11">
        <v>15000</v>
      </c>
      <c r="H75" s="11" t="s">
        <v>228</v>
      </c>
      <c r="I75" s="11" t="s">
        <v>192</v>
      </c>
      <c r="J75" s="11" t="s">
        <v>221</v>
      </c>
      <c r="K75" s="11" t="s">
        <v>498</v>
      </c>
      <c r="L75" s="11"/>
      <c r="M75" s="11" t="s">
        <v>412</v>
      </c>
      <c r="N75" s="11"/>
    </row>
    <row r="76" spans="1:14" s="12" customFormat="1" ht="94.15" customHeight="1" x14ac:dyDescent="0.3">
      <c r="A76" s="11">
        <v>15300</v>
      </c>
      <c r="B76" s="11">
        <v>234</v>
      </c>
      <c r="C76" s="11" t="s">
        <v>434</v>
      </c>
      <c r="D76" s="11" t="s">
        <v>219</v>
      </c>
      <c r="E76" s="11" t="s">
        <v>25</v>
      </c>
      <c r="F76" s="11" t="s">
        <v>26</v>
      </c>
      <c r="G76" s="11">
        <v>15000</v>
      </c>
      <c r="H76" s="11" t="s">
        <v>435</v>
      </c>
      <c r="I76" s="11" t="s">
        <v>192</v>
      </c>
      <c r="J76" s="11" t="s">
        <v>221</v>
      </c>
      <c r="K76" s="11" t="s">
        <v>500</v>
      </c>
      <c r="L76" s="11"/>
      <c r="M76" s="11" t="s">
        <v>405</v>
      </c>
      <c r="N76" s="11"/>
    </row>
    <row r="77" spans="1:14" s="12" customFormat="1" ht="162" customHeight="1" x14ac:dyDescent="0.3">
      <c r="A77" s="11">
        <v>12100</v>
      </c>
      <c r="B77" s="11">
        <v>236</v>
      </c>
      <c r="C77" s="11" t="s">
        <v>141</v>
      </c>
      <c r="D77" s="11" t="s">
        <v>193</v>
      </c>
      <c r="E77" s="11" t="s">
        <v>25</v>
      </c>
      <c r="F77" s="11" t="s">
        <v>26</v>
      </c>
      <c r="G77" s="11">
        <v>15000</v>
      </c>
      <c r="H77" s="11" t="s">
        <v>207</v>
      </c>
      <c r="I77" s="11" t="s">
        <v>398</v>
      </c>
      <c r="J77" s="11" t="s">
        <v>547</v>
      </c>
      <c r="K77" s="11" t="s">
        <v>533</v>
      </c>
      <c r="L77" s="11"/>
      <c r="M77" s="11" t="s">
        <v>406</v>
      </c>
      <c r="N77" s="11"/>
    </row>
    <row r="78" spans="1:14" s="12" customFormat="1" ht="81" customHeight="1" x14ac:dyDescent="0.3">
      <c r="A78" s="11">
        <v>15300</v>
      </c>
      <c r="B78" s="11">
        <v>250</v>
      </c>
      <c r="C78" s="11" t="s">
        <v>436</v>
      </c>
      <c r="D78" s="11" t="s">
        <v>219</v>
      </c>
      <c r="E78" s="11" t="s">
        <v>25</v>
      </c>
      <c r="F78" s="11" t="s">
        <v>26</v>
      </c>
      <c r="G78" s="11">
        <v>15000</v>
      </c>
      <c r="H78" s="11" t="s">
        <v>437</v>
      </c>
      <c r="I78" s="11" t="s">
        <v>192</v>
      </c>
      <c r="J78" s="11" t="s">
        <v>221</v>
      </c>
      <c r="K78" s="11" t="s">
        <v>534</v>
      </c>
      <c r="L78" s="11"/>
      <c r="M78" s="11" t="s">
        <v>536</v>
      </c>
      <c r="N78" s="11"/>
    </row>
    <row r="79" spans="1:14" s="12" customFormat="1" ht="75" customHeight="1" x14ac:dyDescent="0.3">
      <c r="A79" s="11">
        <v>15300</v>
      </c>
      <c r="B79" s="11">
        <v>333</v>
      </c>
      <c r="C79" s="11" t="s">
        <v>379</v>
      </c>
      <c r="D79" s="11" t="s">
        <v>219</v>
      </c>
      <c r="E79" s="11" t="s">
        <v>25</v>
      </c>
      <c r="F79" s="11" t="s">
        <v>26</v>
      </c>
      <c r="G79" s="11">
        <v>15000</v>
      </c>
      <c r="H79" s="11" t="s">
        <v>228</v>
      </c>
      <c r="I79" s="11" t="s">
        <v>192</v>
      </c>
      <c r="J79" s="11" t="s">
        <v>337</v>
      </c>
      <c r="K79" s="11"/>
      <c r="L79" s="11"/>
      <c r="M79" s="11" t="s">
        <v>405</v>
      </c>
      <c r="N79" s="11" t="s">
        <v>172</v>
      </c>
    </row>
    <row r="80" spans="1:14" s="12" customFormat="1" ht="173.45" customHeight="1" x14ac:dyDescent="0.3">
      <c r="A80" s="11">
        <v>11100</v>
      </c>
      <c r="B80" s="11">
        <v>403</v>
      </c>
      <c r="C80" s="11" t="s">
        <v>19</v>
      </c>
      <c r="D80" s="11" t="s">
        <v>165</v>
      </c>
      <c r="E80" s="11" t="s">
        <v>8</v>
      </c>
      <c r="F80" s="11" t="s">
        <v>77</v>
      </c>
      <c r="G80" s="11">
        <v>15000</v>
      </c>
      <c r="H80" s="11" t="s">
        <v>176</v>
      </c>
      <c r="I80" s="11" t="s">
        <v>385</v>
      </c>
      <c r="J80" s="11" t="s">
        <v>177</v>
      </c>
      <c r="K80" s="11" t="s">
        <v>473</v>
      </c>
      <c r="L80" s="11">
        <v>131</v>
      </c>
      <c r="M80" s="11" t="s">
        <v>474</v>
      </c>
      <c r="N80" s="11" t="s">
        <v>168</v>
      </c>
    </row>
    <row r="81" spans="1:14" s="12" customFormat="1" ht="234.6" customHeight="1" x14ac:dyDescent="0.3">
      <c r="A81" s="11">
        <v>11100</v>
      </c>
      <c r="B81" s="11">
        <v>406</v>
      </c>
      <c r="C81" s="11" t="s">
        <v>20</v>
      </c>
      <c r="D81" s="11" t="s">
        <v>165</v>
      </c>
      <c r="E81" s="11" t="s">
        <v>8</v>
      </c>
      <c r="F81" s="11" t="s">
        <v>77</v>
      </c>
      <c r="G81" s="11">
        <v>15000</v>
      </c>
      <c r="H81" s="11" t="s">
        <v>178</v>
      </c>
      <c r="I81" s="11" t="s">
        <v>385</v>
      </c>
      <c r="J81" s="11" t="s">
        <v>179</v>
      </c>
      <c r="K81" s="11" t="s">
        <v>475</v>
      </c>
      <c r="L81" s="11">
        <v>131</v>
      </c>
      <c r="M81" s="11" t="s">
        <v>476</v>
      </c>
      <c r="N81" s="11" t="s">
        <v>180</v>
      </c>
    </row>
    <row r="82" spans="1:14" s="12" customFormat="1" ht="114.75" customHeight="1" x14ac:dyDescent="0.3">
      <c r="A82" s="11">
        <v>15300</v>
      </c>
      <c r="B82" s="11">
        <v>433</v>
      </c>
      <c r="C82" s="11" t="s">
        <v>438</v>
      </c>
      <c r="D82" s="11" t="s">
        <v>219</v>
      </c>
      <c r="E82" s="11" t="s">
        <v>25</v>
      </c>
      <c r="F82" s="11" t="s">
        <v>26</v>
      </c>
      <c r="G82" s="11">
        <v>15000</v>
      </c>
      <c r="H82" s="11" t="s">
        <v>439</v>
      </c>
      <c r="I82" s="11" t="s">
        <v>192</v>
      </c>
      <c r="J82" s="11" t="s">
        <v>229</v>
      </c>
      <c r="K82" s="11" t="s">
        <v>500</v>
      </c>
      <c r="L82" s="11"/>
      <c r="M82" s="11" t="s">
        <v>405</v>
      </c>
      <c r="N82" s="11"/>
    </row>
    <row r="83" spans="1:14" s="12" customFormat="1" ht="100.9" customHeight="1" x14ac:dyDescent="0.3">
      <c r="A83" s="11">
        <v>15300</v>
      </c>
      <c r="B83" s="11">
        <v>533</v>
      </c>
      <c r="C83" s="11" t="s">
        <v>45</v>
      </c>
      <c r="D83" s="11" t="s">
        <v>219</v>
      </c>
      <c r="E83" s="11" t="s">
        <v>25</v>
      </c>
      <c r="F83" s="11" t="s">
        <v>26</v>
      </c>
      <c r="G83" s="11">
        <v>15000</v>
      </c>
      <c r="H83" s="11" t="s">
        <v>226</v>
      </c>
      <c r="I83" s="11" t="s">
        <v>182</v>
      </c>
      <c r="J83" s="11" t="s">
        <v>229</v>
      </c>
      <c r="K83" s="11" t="s">
        <v>510</v>
      </c>
      <c r="L83" s="11"/>
      <c r="M83" s="11" t="s">
        <v>405</v>
      </c>
      <c r="N83" s="11"/>
    </row>
    <row r="84" spans="1:14" s="12" customFormat="1" ht="171.75" customHeight="1" x14ac:dyDescent="0.3">
      <c r="A84" s="11">
        <v>11100</v>
      </c>
      <c r="B84" s="11">
        <v>601</v>
      </c>
      <c r="C84" s="11" t="s">
        <v>21</v>
      </c>
      <c r="D84" s="11" t="s">
        <v>165</v>
      </c>
      <c r="E84" s="11" t="s">
        <v>8</v>
      </c>
      <c r="F84" s="11" t="s">
        <v>77</v>
      </c>
      <c r="G84" s="11">
        <v>15000</v>
      </c>
      <c r="H84" s="11" t="s">
        <v>181</v>
      </c>
      <c r="I84" s="11" t="s">
        <v>182</v>
      </c>
      <c r="J84" s="11" t="s">
        <v>183</v>
      </c>
      <c r="K84" s="11" t="s">
        <v>478</v>
      </c>
      <c r="L84" s="11">
        <v>131</v>
      </c>
      <c r="M84" s="11" t="s">
        <v>477</v>
      </c>
      <c r="N84" s="11" t="s">
        <v>168</v>
      </c>
    </row>
    <row r="85" spans="1:14" s="12" customFormat="1" ht="115.9" customHeight="1" x14ac:dyDescent="0.3">
      <c r="A85" s="11">
        <v>19600</v>
      </c>
      <c r="B85" s="11">
        <v>620</v>
      </c>
      <c r="C85" s="11" t="s">
        <v>92</v>
      </c>
      <c r="D85" s="11" t="s">
        <v>305</v>
      </c>
      <c r="E85" s="11" t="s">
        <v>84</v>
      </c>
      <c r="F85" s="11" t="s">
        <v>26</v>
      </c>
      <c r="G85" s="11">
        <v>15000</v>
      </c>
      <c r="H85" s="11" t="s">
        <v>306</v>
      </c>
      <c r="I85" s="11" t="s">
        <v>182</v>
      </c>
      <c r="J85" s="11" t="s">
        <v>307</v>
      </c>
      <c r="K85" s="11" t="s">
        <v>526</v>
      </c>
      <c r="L85" s="11"/>
      <c r="M85" s="11" t="s">
        <v>409</v>
      </c>
      <c r="N85" s="11"/>
    </row>
    <row r="86" spans="1:14" s="12" customFormat="1" ht="115.9" customHeight="1" x14ac:dyDescent="0.3">
      <c r="A86" s="11">
        <v>15300</v>
      </c>
      <c r="B86" s="11">
        <v>621</v>
      </c>
      <c r="C86" s="11" t="s">
        <v>440</v>
      </c>
      <c r="D86" s="11" t="s">
        <v>219</v>
      </c>
      <c r="E86" s="11" t="s">
        <v>25</v>
      </c>
      <c r="F86" s="11" t="s">
        <v>26</v>
      </c>
      <c r="G86" s="11">
        <v>15000</v>
      </c>
      <c r="H86" s="11" t="s">
        <v>441</v>
      </c>
      <c r="I86" s="11" t="s">
        <v>182</v>
      </c>
      <c r="J86" s="11" t="s">
        <v>229</v>
      </c>
      <c r="K86" s="11" t="s">
        <v>500</v>
      </c>
      <c r="L86" s="11"/>
      <c r="M86" s="11" t="s">
        <v>405</v>
      </c>
      <c r="N86" s="11"/>
    </row>
    <row r="87" spans="1:14" s="12" customFormat="1" ht="65.25" customHeight="1" x14ac:dyDescent="0.3">
      <c r="A87" s="11">
        <v>99500</v>
      </c>
      <c r="B87" s="11">
        <v>700</v>
      </c>
      <c r="C87" s="11" t="s">
        <v>442</v>
      </c>
      <c r="D87" s="11" t="s">
        <v>421</v>
      </c>
      <c r="E87" s="11" t="s">
        <v>97</v>
      </c>
      <c r="F87" s="11" t="s">
        <v>26</v>
      </c>
      <c r="G87" s="11">
        <v>15000</v>
      </c>
      <c r="H87" s="11" t="s">
        <v>445</v>
      </c>
      <c r="I87" s="11" t="s">
        <v>313</v>
      </c>
      <c r="J87" s="11" t="s">
        <v>422</v>
      </c>
      <c r="K87" s="11"/>
      <c r="L87" s="11"/>
      <c r="M87" s="11" t="s">
        <v>447</v>
      </c>
      <c r="N87" s="11"/>
    </row>
    <row r="88" spans="1:14" s="12" customFormat="1" ht="65.25" customHeight="1" x14ac:dyDescent="0.3">
      <c r="A88" s="11">
        <v>99500</v>
      </c>
      <c r="B88" s="11">
        <v>701</v>
      </c>
      <c r="C88" s="11" t="s">
        <v>443</v>
      </c>
      <c r="D88" s="11" t="s">
        <v>421</v>
      </c>
      <c r="E88" s="11" t="s">
        <v>97</v>
      </c>
      <c r="F88" s="11" t="s">
        <v>26</v>
      </c>
      <c r="G88" s="11">
        <v>15000</v>
      </c>
      <c r="H88" s="11" t="s">
        <v>448</v>
      </c>
      <c r="I88" s="11" t="s">
        <v>313</v>
      </c>
      <c r="J88" s="11" t="s">
        <v>422</v>
      </c>
      <c r="K88" s="11"/>
      <c r="L88" s="11"/>
      <c r="M88" s="11" t="s">
        <v>449</v>
      </c>
      <c r="N88" s="11"/>
    </row>
    <row r="89" spans="1:14" s="12" customFormat="1" ht="101.25" customHeight="1" x14ac:dyDescent="0.3">
      <c r="A89" s="11" t="s">
        <v>450</v>
      </c>
      <c r="B89" s="11">
        <v>750</v>
      </c>
      <c r="C89" s="11" t="s">
        <v>459</v>
      </c>
      <c r="D89" s="11" t="s">
        <v>425</v>
      </c>
      <c r="E89" s="11" t="s">
        <v>425</v>
      </c>
      <c r="F89" s="11" t="s">
        <v>425</v>
      </c>
      <c r="G89" s="11" t="s">
        <v>425</v>
      </c>
      <c r="H89" s="11" t="s">
        <v>453</v>
      </c>
      <c r="I89" s="11" t="s">
        <v>313</v>
      </c>
      <c r="J89" s="11" t="s">
        <v>549</v>
      </c>
      <c r="K89" s="11"/>
      <c r="L89" s="11"/>
      <c r="M89" s="11"/>
      <c r="N89" s="11"/>
    </row>
    <row r="90" spans="1:14" s="12" customFormat="1" ht="96" customHeight="1" x14ac:dyDescent="0.3">
      <c r="A90" s="11">
        <v>90200</v>
      </c>
      <c r="B90" s="11">
        <v>902</v>
      </c>
      <c r="C90" s="11" t="s">
        <v>95</v>
      </c>
      <c r="D90" s="11" t="s">
        <v>311</v>
      </c>
      <c r="E90" s="11" t="s">
        <v>97</v>
      </c>
      <c r="F90" s="11" t="s">
        <v>26</v>
      </c>
      <c r="G90" s="11">
        <v>15000</v>
      </c>
      <c r="H90" s="11" t="s">
        <v>312</v>
      </c>
      <c r="I90" s="11" t="s">
        <v>313</v>
      </c>
      <c r="J90" s="11" t="s">
        <v>314</v>
      </c>
      <c r="K90" s="11" t="s">
        <v>315</v>
      </c>
      <c r="L90" s="11"/>
      <c r="M90" s="11" t="s">
        <v>316</v>
      </c>
      <c r="N90" s="11"/>
    </row>
    <row r="91" spans="1:14" s="12" customFormat="1" ht="117.6" customHeight="1" x14ac:dyDescent="0.3">
      <c r="A91" s="11">
        <v>90400</v>
      </c>
      <c r="B91" s="11">
        <v>904</v>
      </c>
      <c r="C91" s="11" t="s">
        <v>98</v>
      </c>
      <c r="D91" s="11" t="s">
        <v>317</v>
      </c>
      <c r="E91" s="11" t="s">
        <v>97</v>
      </c>
      <c r="F91" s="11" t="s">
        <v>26</v>
      </c>
      <c r="G91" s="11">
        <v>15000</v>
      </c>
      <c r="H91" s="11" t="s">
        <v>457</v>
      </c>
      <c r="I91" s="11" t="s">
        <v>313</v>
      </c>
      <c r="J91" s="11" t="s">
        <v>558</v>
      </c>
      <c r="K91" s="11" t="s">
        <v>458</v>
      </c>
      <c r="L91" s="11"/>
      <c r="M91" s="11" t="s">
        <v>318</v>
      </c>
      <c r="N91" s="11"/>
    </row>
    <row r="92" spans="1:14" s="12" customFormat="1" ht="312" customHeight="1" x14ac:dyDescent="0.3">
      <c r="A92" s="11">
        <v>96300</v>
      </c>
      <c r="B92" s="11">
        <v>963</v>
      </c>
      <c r="C92" s="11" t="s">
        <v>100</v>
      </c>
      <c r="D92" s="11" t="s">
        <v>319</v>
      </c>
      <c r="E92" s="11" t="s">
        <v>97</v>
      </c>
      <c r="F92" s="11" t="s">
        <v>26</v>
      </c>
      <c r="G92" s="11">
        <v>15000</v>
      </c>
      <c r="H92" s="11" t="s">
        <v>320</v>
      </c>
      <c r="I92" s="11" t="s">
        <v>313</v>
      </c>
      <c r="J92" s="11" t="s">
        <v>321</v>
      </c>
      <c r="K92" s="11" t="s">
        <v>528</v>
      </c>
      <c r="L92" s="11"/>
      <c r="M92" s="11" t="s">
        <v>322</v>
      </c>
      <c r="N92" s="11"/>
    </row>
    <row r="93" spans="1:14" s="12" customFormat="1" ht="71.45" customHeight="1" x14ac:dyDescent="0.3">
      <c r="A93" s="11">
        <v>96500</v>
      </c>
      <c r="B93" s="11">
        <v>965</v>
      </c>
      <c r="C93" s="11" t="s">
        <v>101</v>
      </c>
      <c r="D93" s="11" t="s">
        <v>323</v>
      </c>
      <c r="E93" s="11" t="s">
        <v>97</v>
      </c>
      <c r="F93" s="11" t="s">
        <v>26</v>
      </c>
      <c r="G93" s="11">
        <v>15000</v>
      </c>
      <c r="H93" s="11" t="s">
        <v>324</v>
      </c>
      <c r="I93" s="11" t="s">
        <v>313</v>
      </c>
      <c r="J93" s="11" t="s">
        <v>325</v>
      </c>
      <c r="K93" s="11"/>
      <c r="L93" s="11"/>
      <c r="M93" s="11" t="s">
        <v>326</v>
      </c>
      <c r="N93" s="11"/>
    </row>
    <row r="94" spans="1:14" s="12" customFormat="1" ht="100.9" customHeight="1" x14ac:dyDescent="0.3">
      <c r="A94" s="11">
        <v>96600</v>
      </c>
      <c r="B94" s="11">
        <v>966</v>
      </c>
      <c r="C94" s="11" t="s">
        <v>103</v>
      </c>
      <c r="D94" s="11" t="s">
        <v>327</v>
      </c>
      <c r="E94" s="11" t="s">
        <v>97</v>
      </c>
      <c r="F94" s="11" t="s">
        <v>26</v>
      </c>
      <c r="G94" s="11">
        <v>15000</v>
      </c>
      <c r="H94" s="11" t="s">
        <v>328</v>
      </c>
      <c r="I94" s="11" t="s">
        <v>329</v>
      </c>
      <c r="J94" s="11" t="s">
        <v>330</v>
      </c>
      <c r="K94" s="11" t="s">
        <v>331</v>
      </c>
      <c r="L94" s="11"/>
      <c r="M94" s="11" t="s">
        <v>332</v>
      </c>
      <c r="N94" s="11"/>
    </row>
    <row r="95" spans="1:14" s="12" customFormat="1" ht="41.45" customHeight="1" x14ac:dyDescent="0.3">
      <c r="A95" s="11">
        <v>97100</v>
      </c>
      <c r="B95" s="11">
        <v>971</v>
      </c>
      <c r="C95" s="11" t="s">
        <v>137</v>
      </c>
      <c r="D95" s="11" t="s">
        <v>323</v>
      </c>
      <c r="E95" s="11" t="s">
        <v>97</v>
      </c>
      <c r="F95" s="11" t="s">
        <v>26</v>
      </c>
      <c r="G95" s="11">
        <v>15000</v>
      </c>
      <c r="H95" s="11" t="s">
        <v>137</v>
      </c>
      <c r="I95" s="11" t="s">
        <v>381</v>
      </c>
      <c r="J95" s="11" t="s">
        <v>552</v>
      </c>
      <c r="K95" s="11"/>
      <c r="L95" s="11"/>
      <c r="M95" s="11" t="s">
        <v>551</v>
      </c>
      <c r="N95" s="11"/>
    </row>
    <row r="96" spans="1:14" s="12" customFormat="1" ht="234" customHeight="1" x14ac:dyDescent="0.3">
      <c r="A96" s="11">
        <v>98000</v>
      </c>
      <c r="B96" s="11">
        <v>980</v>
      </c>
      <c r="C96" s="11" t="s">
        <v>105</v>
      </c>
      <c r="D96" s="11" t="s">
        <v>333</v>
      </c>
      <c r="E96" s="11" t="s">
        <v>97</v>
      </c>
      <c r="F96" s="11" t="s">
        <v>26</v>
      </c>
      <c r="G96" s="11">
        <v>15000</v>
      </c>
      <c r="H96" s="11" t="s">
        <v>334</v>
      </c>
      <c r="I96" s="11" t="s">
        <v>313</v>
      </c>
      <c r="J96" s="11" t="s">
        <v>529</v>
      </c>
      <c r="K96" s="11" t="s">
        <v>335</v>
      </c>
      <c r="L96" s="11"/>
      <c r="M96" s="11" t="s">
        <v>530</v>
      </c>
      <c r="N96" s="11"/>
    </row>
    <row r="97" spans="1:15" s="12" customFormat="1" ht="178.5" customHeight="1" x14ac:dyDescent="0.3">
      <c r="A97" s="11">
        <v>99000</v>
      </c>
      <c r="B97" s="11">
        <v>990</v>
      </c>
      <c r="C97" s="11" t="s">
        <v>107</v>
      </c>
      <c r="D97" s="11" t="s">
        <v>421</v>
      </c>
      <c r="E97" s="11" t="s">
        <v>97</v>
      </c>
      <c r="F97" s="11" t="s">
        <v>26</v>
      </c>
      <c r="G97" s="11">
        <v>15000</v>
      </c>
      <c r="H97" s="11" t="s">
        <v>336</v>
      </c>
      <c r="I97" s="11" t="s">
        <v>313</v>
      </c>
      <c r="J97" s="11" t="s">
        <v>337</v>
      </c>
      <c r="K97" s="11" t="s">
        <v>531</v>
      </c>
      <c r="L97" s="11"/>
      <c r="M97" s="11" t="s">
        <v>532</v>
      </c>
      <c r="N97" s="11"/>
    </row>
    <row r="98" spans="1:15" s="12" customFormat="1" ht="102.75" customHeight="1" x14ac:dyDescent="0.3">
      <c r="A98" s="11">
        <v>99100</v>
      </c>
      <c r="B98" s="11">
        <v>991</v>
      </c>
      <c r="C98" s="11" t="s">
        <v>142</v>
      </c>
      <c r="D98" s="11" t="s">
        <v>338</v>
      </c>
      <c r="E98" s="11" t="s">
        <v>97</v>
      </c>
      <c r="F98" s="11" t="s">
        <v>26</v>
      </c>
      <c r="G98" s="11">
        <v>15000</v>
      </c>
      <c r="H98" s="11" t="s">
        <v>339</v>
      </c>
      <c r="I98" s="11" t="s">
        <v>313</v>
      </c>
      <c r="J98" s="11" t="s">
        <v>537</v>
      </c>
      <c r="K98" s="11" t="s">
        <v>340</v>
      </c>
      <c r="L98" s="11"/>
      <c r="M98" s="11" t="s">
        <v>538</v>
      </c>
      <c r="N98" s="11"/>
    </row>
    <row r="99" spans="1:15" s="12" customFormat="1" ht="328.9" customHeight="1" x14ac:dyDescent="0.3">
      <c r="A99" s="11">
        <v>99300</v>
      </c>
      <c r="B99" s="11">
        <v>993</v>
      </c>
      <c r="C99" s="11" t="s">
        <v>109</v>
      </c>
      <c r="D99" s="11" t="s">
        <v>341</v>
      </c>
      <c r="E99" s="11" t="s">
        <v>97</v>
      </c>
      <c r="F99" s="11" t="s">
        <v>26</v>
      </c>
      <c r="G99" s="11">
        <v>15000</v>
      </c>
      <c r="H99" s="11" t="s">
        <v>342</v>
      </c>
      <c r="I99" s="11" t="s">
        <v>313</v>
      </c>
      <c r="J99" s="11" t="s">
        <v>343</v>
      </c>
      <c r="K99" s="11" t="s">
        <v>539</v>
      </c>
      <c r="L99" s="11"/>
      <c r="M99" s="11" t="s">
        <v>344</v>
      </c>
      <c r="N99" s="11"/>
    </row>
    <row r="100" spans="1:15" s="12" customFormat="1" ht="161.44999999999999" customHeight="1" x14ac:dyDescent="0.3">
      <c r="A100" s="11">
        <v>99700</v>
      </c>
      <c r="B100" s="11">
        <v>997</v>
      </c>
      <c r="C100" s="11" t="s">
        <v>111</v>
      </c>
      <c r="D100" s="11" t="s">
        <v>345</v>
      </c>
      <c r="E100" s="11" t="s">
        <v>97</v>
      </c>
      <c r="F100" s="11" t="s">
        <v>26</v>
      </c>
      <c r="G100" s="11">
        <v>15000</v>
      </c>
      <c r="H100" s="11" t="s">
        <v>346</v>
      </c>
      <c r="I100" s="11" t="s">
        <v>313</v>
      </c>
      <c r="J100" s="11" t="s">
        <v>540</v>
      </c>
      <c r="K100" s="11" t="s">
        <v>347</v>
      </c>
      <c r="L100" s="11"/>
      <c r="M100" s="11" t="s">
        <v>348</v>
      </c>
      <c r="N100" s="11"/>
    </row>
    <row r="101" spans="1:15" s="12" customFormat="1" ht="409.5" x14ac:dyDescent="0.3">
      <c r="A101" s="11">
        <v>99800</v>
      </c>
      <c r="B101" s="11">
        <v>998</v>
      </c>
      <c r="C101" s="11" t="s">
        <v>113</v>
      </c>
      <c r="D101" s="11" t="s">
        <v>349</v>
      </c>
      <c r="E101" s="11" t="s">
        <v>97</v>
      </c>
      <c r="F101" s="11" t="s">
        <v>26</v>
      </c>
      <c r="G101" s="11">
        <v>15000</v>
      </c>
      <c r="H101" s="11" t="s">
        <v>350</v>
      </c>
      <c r="I101" s="11" t="s">
        <v>313</v>
      </c>
      <c r="J101" s="11" t="s">
        <v>540</v>
      </c>
      <c r="K101" s="11" t="s">
        <v>351</v>
      </c>
      <c r="L101" s="11"/>
      <c r="M101" s="11" t="s">
        <v>352</v>
      </c>
      <c r="N101" s="11"/>
    </row>
    <row r="102" spans="1:15" s="12" customFormat="1" ht="131.25" x14ac:dyDescent="0.3">
      <c r="A102" s="11">
        <v>99900</v>
      </c>
      <c r="B102" s="11">
        <v>999</v>
      </c>
      <c r="C102" s="11" t="s">
        <v>115</v>
      </c>
      <c r="D102" s="11" t="s">
        <v>353</v>
      </c>
      <c r="E102" s="11" t="s">
        <v>97</v>
      </c>
      <c r="F102" s="11" t="s">
        <v>26</v>
      </c>
      <c r="G102" s="11">
        <v>15000</v>
      </c>
      <c r="H102" s="11" t="s">
        <v>354</v>
      </c>
      <c r="I102" s="11" t="s">
        <v>313</v>
      </c>
      <c r="J102" s="11" t="s">
        <v>541</v>
      </c>
      <c r="K102" s="11" t="s">
        <v>355</v>
      </c>
      <c r="L102" s="11"/>
      <c r="M102" s="11" t="s">
        <v>344</v>
      </c>
      <c r="N102" s="11"/>
    </row>
    <row r="103" spans="1:15" s="12" customFormat="1" ht="56.25" customHeight="1" x14ac:dyDescent="0.3">
      <c r="A103" s="11" t="s">
        <v>450</v>
      </c>
      <c r="B103" s="11" t="s">
        <v>454</v>
      </c>
      <c r="C103" s="11" t="s">
        <v>455</v>
      </c>
      <c r="D103" s="11" t="s">
        <v>425</v>
      </c>
      <c r="E103" s="11" t="s">
        <v>425</v>
      </c>
      <c r="F103" s="11" t="s">
        <v>425</v>
      </c>
      <c r="G103" s="11" t="s">
        <v>425</v>
      </c>
      <c r="H103" s="11" t="s">
        <v>456</v>
      </c>
      <c r="I103" s="11" t="s">
        <v>313</v>
      </c>
      <c r="J103" s="11" t="s">
        <v>549</v>
      </c>
      <c r="K103" s="11"/>
      <c r="L103" s="11"/>
      <c r="M103" s="11"/>
      <c r="N103" s="11"/>
    </row>
    <row r="104" spans="1:15" s="13" customFormat="1" ht="18.75" x14ac:dyDescent="0.3">
      <c r="A104" s="47"/>
      <c r="B104" s="47"/>
      <c r="C104" s="47"/>
      <c r="D104" s="47"/>
      <c r="E104" s="47"/>
      <c r="F104" s="47"/>
      <c r="G104" s="47"/>
      <c r="J104" s="10"/>
      <c r="K104" s="32"/>
    </row>
    <row r="105" spans="1:15" s="13" customFormat="1" ht="18.75" x14ac:dyDescent="0.3">
      <c r="A105" s="31"/>
      <c r="B105" s="47"/>
      <c r="C105" s="47"/>
      <c r="D105" s="47"/>
      <c r="E105" s="47"/>
      <c r="F105" s="47"/>
      <c r="G105" s="47"/>
      <c r="J105" s="10" t="s">
        <v>1</v>
      </c>
      <c r="K105" s="10" t="s">
        <v>118</v>
      </c>
    </row>
    <row r="106" spans="1:15" s="13" customFormat="1" ht="19.899999999999999" customHeight="1" x14ac:dyDescent="0.25">
      <c r="A106" s="14"/>
      <c r="B106" s="44"/>
      <c r="C106" s="44"/>
      <c r="D106" s="44"/>
      <c r="E106" s="44"/>
      <c r="F106" s="44"/>
      <c r="G106" s="44"/>
      <c r="J106" s="33">
        <v>101</v>
      </c>
      <c r="K106" s="49" t="s">
        <v>119</v>
      </c>
      <c r="L106" s="49"/>
      <c r="M106" s="49"/>
      <c r="N106" s="49"/>
      <c r="O106" s="49"/>
    </row>
    <row r="107" spans="1:15" s="13" customFormat="1" ht="19.899999999999999" customHeight="1" x14ac:dyDescent="0.25">
      <c r="A107" s="14"/>
      <c r="B107" s="44"/>
      <c r="C107" s="44"/>
      <c r="D107" s="44"/>
      <c r="E107" s="44"/>
      <c r="F107" s="44"/>
      <c r="G107" s="44"/>
      <c r="J107" s="33">
        <v>102</v>
      </c>
      <c r="K107" s="45" t="s">
        <v>120</v>
      </c>
      <c r="L107" s="45"/>
      <c r="M107" s="45"/>
      <c r="N107" s="45"/>
      <c r="O107" s="45"/>
    </row>
    <row r="108" spans="1:15" s="13" customFormat="1" ht="19.899999999999999" customHeight="1" x14ac:dyDescent="0.25">
      <c r="A108" s="14"/>
      <c r="B108" s="15"/>
      <c r="C108" s="15"/>
      <c r="D108" s="15"/>
      <c r="E108" s="15"/>
      <c r="F108" s="15"/>
      <c r="G108" s="15"/>
      <c r="J108" s="33">
        <v>103</v>
      </c>
      <c r="K108" s="45" t="s">
        <v>377</v>
      </c>
      <c r="L108" s="45"/>
      <c r="M108" s="45"/>
      <c r="N108" s="45"/>
      <c r="O108" s="45"/>
    </row>
    <row r="109" spans="1:15" s="13" customFormat="1" ht="19.899999999999999" customHeight="1" x14ac:dyDescent="0.25">
      <c r="A109" s="14"/>
      <c r="B109" s="15"/>
      <c r="C109" s="15"/>
      <c r="D109" s="15"/>
      <c r="E109" s="15"/>
      <c r="F109" s="15"/>
      <c r="G109" s="15"/>
      <c r="J109" s="33">
        <v>104</v>
      </c>
      <c r="K109" s="49" t="s">
        <v>380</v>
      </c>
      <c r="L109" s="49"/>
      <c r="M109" s="49"/>
      <c r="N109" s="49"/>
      <c r="O109" s="49"/>
    </row>
    <row r="110" spans="1:15" s="13" customFormat="1" ht="19.899999999999999" customHeight="1" x14ac:dyDescent="0.25">
      <c r="A110" s="14"/>
      <c r="B110" s="44"/>
      <c r="C110" s="44"/>
      <c r="D110" s="44"/>
      <c r="E110" s="44"/>
      <c r="F110" s="44"/>
      <c r="G110" s="44"/>
      <c r="J110" s="33">
        <v>106</v>
      </c>
      <c r="K110" s="49" t="s">
        <v>17</v>
      </c>
      <c r="L110" s="49"/>
      <c r="M110" s="49"/>
      <c r="N110" s="49"/>
      <c r="O110" s="49"/>
    </row>
    <row r="111" spans="1:15" s="13" customFormat="1" ht="15.75" x14ac:dyDescent="0.25">
      <c r="A111" s="46"/>
      <c r="B111" s="46"/>
      <c r="C111" s="46"/>
      <c r="D111" s="46"/>
      <c r="E111" s="46"/>
      <c r="F111" s="46"/>
      <c r="G111" s="46"/>
      <c r="J111" s="34"/>
    </row>
    <row r="112" spans="1:15" s="13" customFormat="1" ht="18.75" x14ac:dyDescent="0.3">
      <c r="A112" s="47"/>
      <c r="B112" s="47"/>
      <c r="C112" s="47"/>
      <c r="D112" s="47"/>
      <c r="E112" s="47"/>
      <c r="F112" s="47"/>
      <c r="G112" s="47"/>
      <c r="J112" s="10" t="s">
        <v>121</v>
      </c>
    </row>
    <row r="113" spans="1:13" s="13" customFormat="1" ht="43.15" customHeight="1" x14ac:dyDescent="0.25">
      <c r="A113" s="14"/>
      <c r="B113" s="44"/>
      <c r="C113" s="44"/>
      <c r="D113" s="44"/>
      <c r="E113" s="44"/>
      <c r="F113" s="44"/>
      <c r="G113" s="44"/>
      <c r="J113" s="11" t="s">
        <v>8</v>
      </c>
      <c r="K113" s="45" t="s">
        <v>122</v>
      </c>
      <c r="L113" s="45"/>
      <c r="M113" s="45"/>
    </row>
    <row r="114" spans="1:13" s="13" customFormat="1" ht="43.15" customHeight="1" x14ac:dyDescent="0.25">
      <c r="A114" s="14"/>
      <c r="B114" s="44"/>
      <c r="C114" s="44"/>
      <c r="D114" s="44"/>
      <c r="E114" s="44"/>
      <c r="F114" s="44"/>
      <c r="G114" s="44"/>
      <c r="J114" s="11" t="s">
        <v>25</v>
      </c>
      <c r="K114" s="45" t="s">
        <v>123</v>
      </c>
      <c r="L114" s="45"/>
      <c r="M114" s="45"/>
    </row>
    <row r="115" spans="1:13" s="13" customFormat="1" ht="40.15" customHeight="1" x14ac:dyDescent="0.25">
      <c r="A115" s="14"/>
      <c r="B115" s="48" t="s">
        <v>356</v>
      </c>
      <c r="C115" s="48"/>
      <c r="D115" s="48"/>
      <c r="E115" s="48"/>
      <c r="F115" s="48"/>
      <c r="G115" s="48"/>
      <c r="J115" s="11" t="s">
        <v>61</v>
      </c>
      <c r="K115" s="45" t="s">
        <v>124</v>
      </c>
      <c r="L115" s="45"/>
      <c r="M115" s="45"/>
    </row>
    <row r="116" spans="1:13" s="13" customFormat="1" ht="25.15" customHeight="1" x14ac:dyDescent="0.25">
      <c r="A116" s="14"/>
      <c r="B116" s="44"/>
      <c r="C116" s="44"/>
      <c r="D116" s="44"/>
      <c r="E116" s="44"/>
      <c r="F116" s="44"/>
      <c r="G116" s="44"/>
      <c r="J116" s="11" t="s">
        <v>84</v>
      </c>
      <c r="K116" s="45" t="s">
        <v>125</v>
      </c>
      <c r="L116" s="45"/>
      <c r="M116" s="45"/>
    </row>
    <row r="117" spans="1:13" s="13" customFormat="1" ht="40.9" customHeight="1" x14ac:dyDescent="0.25">
      <c r="A117" s="14"/>
      <c r="B117" s="44"/>
      <c r="C117" s="44"/>
      <c r="D117" s="44"/>
      <c r="E117" s="44"/>
      <c r="F117" s="44"/>
      <c r="G117" s="44"/>
      <c r="J117" s="11" t="s">
        <v>48</v>
      </c>
      <c r="K117" s="45" t="s">
        <v>126</v>
      </c>
      <c r="L117" s="45"/>
      <c r="M117" s="45"/>
    </row>
    <row r="118" spans="1:13" s="13" customFormat="1" ht="57" customHeight="1" x14ac:dyDescent="0.25">
      <c r="A118" s="14"/>
      <c r="B118" s="44"/>
      <c r="C118" s="44"/>
      <c r="D118" s="44"/>
      <c r="E118" s="44"/>
      <c r="F118" s="44"/>
      <c r="G118" s="44"/>
      <c r="J118" s="11" t="s">
        <v>97</v>
      </c>
      <c r="K118" s="45" t="s">
        <v>127</v>
      </c>
      <c r="L118" s="45"/>
      <c r="M118" s="45"/>
    </row>
    <row r="119" spans="1:13" s="13" customFormat="1" ht="15.75" x14ac:dyDescent="0.25">
      <c r="A119" s="46"/>
      <c r="B119" s="46"/>
      <c r="C119" s="46"/>
      <c r="D119" s="46"/>
      <c r="E119" s="46"/>
      <c r="F119" s="46"/>
      <c r="G119" s="46"/>
      <c r="J119" s="34"/>
    </row>
    <row r="120" spans="1:13" s="13" customFormat="1" ht="18.75" x14ac:dyDescent="0.3">
      <c r="A120" s="47"/>
      <c r="B120" s="47"/>
      <c r="C120" s="47"/>
      <c r="D120" s="47"/>
      <c r="E120" s="47"/>
      <c r="F120" s="47"/>
      <c r="G120" s="47"/>
      <c r="J120" s="10" t="s">
        <v>357</v>
      </c>
    </row>
    <row r="121" spans="1:13" s="13" customFormat="1" ht="42" customHeight="1" x14ac:dyDescent="0.25">
      <c r="A121" s="14"/>
      <c r="B121" s="44"/>
      <c r="C121" s="44"/>
      <c r="D121" s="44"/>
      <c r="E121" s="44"/>
      <c r="F121" s="44"/>
      <c r="G121" s="44"/>
      <c r="J121" s="11" t="s">
        <v>9</v>
      </c>
      <c r="K121" s="45" t="s">
        <v>128</v>
      </c>
      <c r="L121" s="45"/>
      <c r="M121" s="45"/>
    </row>
    <row r="122" spans="1:13" s="13" customFormat="1" ht="79.900000000000006" customHeight="1" x14ac:dyDescent="0.25">
      <c r="A122" s="14"/>
      <c r="B122" s="44"/>
      <c r="C122" s="44"/>
      <c r="D122" s="44"/>
      <c r="E122" s="44"/>
      <c r="F122" s="44"/>
      <c r="G122" s="44"/>
      <c r="J122" s="11" t="s">
        <v>77</v>
      </c>
      <c r="K122" s="45" t="s">
        <v>129</v>
      </c>
      <c r="L122" s="45"/>
      <c r="M122" s="45"/>
    </row>
    <row r="123" spans="1:13" s="13" customFormat="1" ht="76.900000000000006" customHeight="1" x14ac:dyDescent="0.25">
      <c r="A123" s="14"/>
      <c r="B123" s="44"/>
      <c r="C123" s="44"/>
      <c r="D123" s="44"/>
      <c r="E123" s="44"/>
      <c r="F123" s="44"/>
      <c r="G123" s="44"/>
      <c r="J123" s="11" t="s">
        <v>26</v>
      </c>
      <c r="K123" s="45" t="s">
        <v>130</v>
      </c>
      <c r="L123" s="45"/>
      <c r="M123" s="45"/>
    </row>
    <row r="124" spans="1:13" s="13" customFormat="1" ht="43.9" customHeight="1" x14ac:dyDescent="0.25">
      <c r="A124" s="14"/>
      <c r="B124" s="44"/>
      <c r="C124" s="44"/>
      <c r="D124" s="44"/>
      <c r="E124" s="44"/>
      <c r="F124" s="44"/>
      <c r="G124" s="44"/>
      <c r="J124" s="11" t="s">
        <v>358</v>
      </c>
      <c r="K124" s="45" t="s">
        <v>131</v>
      </c>
      <c r="L124" s="45"/>
      <c r="M124" s="45"/>
    </row>
  </sheetData>
  <autoFilter ref="A1:Q1" xr:uid="{00000000-0001-0000-0300-000000000000}"/>
  <mergeCells count="34">
    <mergeCell ref="B110:G110"/>
    <mergeCell ref="A104:G104"/>
    <mergeCell ref="B105:G105"/>
    <mergeCell ref="B106:G106"/>
    <mergeCell ref="B107:G107"/>
    <mergeCell ref="K106:O106"/>
    <mergeCell ref="K107:O107"/>
    <mergeCell ref="K108:O108"/>
    <mergeCell ref="K109:O109"/>
    <mergeCell ref="K110:O110"/>
    <mergeCell ref="A111:G111"/>
    <mergeCell ref="A112:G112"/>
    <mergeCell ref="B113:G113"/>
    <mergeCell ref="K113:M113"/>
    <mergeCell ref="B114:G114"/>
    <mergeCell ref="K114:M114"/>
    <mergeCell ref="B115:G115"/>
    <mergeCell ref="K115:M115"/>
    <mergeCell ref="B116:G116"/>
    <mergeCell ref="K116:M116"/>
    <mergeCell ref="B117:G117"/>
    <mergeCell ref="K117:M117"/>
    <mergeCell ref="B118:G118"/>
    <mergeCell ref="K118:M118"/>
    <mergeCell ref="A119:G119"/>
    <mergeCell ref="A120:G120"/>
    <mergeCell ref="B121:G121"/>
    <mergeCell ref="K121:M121"/>
    <mergeCell ref="B122:G122"/>
    <mergeCell ref="K122:M122"/>
    <mergeCell ref="B123:G123"/>
    <mergeCell ref="K123:M123"/>
    <mergeCell ref="B124:G124"/>
    <mergeCell ref="K124:M124"/>
  </mergeCells>
  <printOptions gridLines="1"/>
  <pageMargins left="1" right="0.45" top="0.35" bottom="0.35" header="0.3" footer="0.3"/>
  <pageSetup paperSize="5" scale="45" fitToWidth="2" fitToHeight="24" pageOrder="overThenDown" orientation="landscape" r:id="rId1"/>
  <rowBreaks count="12" manualBreakCount="12">
    <brk id="13" max="13" man="1"/>
    <brk id="21" max="16383" man="1"/>
    <brk id="26" max="13" man="1"/>
    <brk id="44" max="16383" man="1"/>
    <brk id="52" max="16383" man="1"/>
    <brk id="59" max="16383" man="1"/>
    <brk id="67" max="16383" man="1"/>
    <brk id="74" max="16383" man="1"/>
    <brk id="82" max="16383" man="1"/>
    <brk id="94" max="16383" man="1"/>
    <brk id="99" max="16383" man="1"/>
    <brk id="103" max="1638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068DD-0172-4A1D-AFB6-0539F4CA1B33}">
  <dimension ref="A2:A4"/>
  <sheetViews>
    <sheetView workbookViewId="0">
      <selection activeCell="A3" sqref="A3"/>
    </sheetView>
  </sheetViews>
  <sheetFormatPr defaultRowHeight="15" x14ac:dyDescent="0.25"/>
  <sheetData>
    <row r="2" spans="1:1" x14ac:dyDescent="0.25">
      <c r="A2" t="s">
        <v>548</v>
      </c>
    </row>
    <row r="3" spans="1:1" x14ac:dyDescent="0.25">
      <c r="A3">
        <v>198</v>
      </c>
    </row>
    <row r="4" spans="1:1" x14ac:dyDescent="0.25">
      <c r="A4">
        <v>402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Block Order - Summary</vt:lpstr>
      <vt:lpstr>UW Fund Order - Summary</vt:lpstr>
      <vt:lpstr>Block Order - Detail</vt:lpstr>
      <vt:lpstr>UW Fund Order - Detail</vt:lpstr>
      <vt:lpstr>Notes</vt:lpstr>
      <vt:lpstr>'Block Order - Detail'!Print_Area</vt:lpstr>
      <vt:lpstr>'UW Fund Order - Detail'!Print_Area</vt:lpstr>
      <vt:lpstr>'Block Order - Detail'!Print_Titles</vt:lpstr>
      <vt:lpstr>'Block Order - Summary'!Print_Titles</vt:lpstr>
      <vt:lpstr>'UW Fund Order - Detail'!Print_Titles</vt:lpstr>
      <vt:lpstr>'UW Fund Order -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Engbloom</dc:creator>
  <cp:lastModifiedBy>Lengyel, Julia</cp:lastModifiedBy>
  <cp:lastPrinted>2022-10-12T19:04:37Z</cp:lastPrinted>
  <dcterms:created xsi:type="dcterms:W3CDTF">2013-06-24T18:22:41Z</dcterms:created>
  <dcterms:modified xsi:type="dcterms:W3CDTF">2025-11-18T15:39:08Z</dcterms:modified>
</cp:coreProperties>
</file>