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rine Ptaszek\Pictures\"/>
    </mc:Choice>
  </mc:AlternateContent>
  <xr:revisionPtr revIDLastSave="0" documentId="8_{AE10064E-DF82-4F26-A5D0-5DFB2E694FF3}" xr6:coauthVersionLast="45" xr6:coauthVersionMax="45" xr10:uidLastSave="{00000000-0000-0000-0000-000000000000}"/>
  <bookViews>
    <workbookView xWindow="-110" yWindow="-110" windowWidth="19420" windowHeight="1042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2" l="1"/>
</calcChain>
</file>

<file path=xl/sharedStrings.xml><?xml version="1.0" encoding="utf-8"?>
<sst xmlns="http://schemas.openxmlformats.org/spreadsheetml/2006/main" count="180" uniqueCount="154">
  <si>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</si>
  <si>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</si>
  <si>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</si>
  <si>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</si>
  <si>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</si>
  <si>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</si>
  <si>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</si>
  <si>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</si>
  <si>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</si>
  <si>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</si>
  <si>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</si>
  <si>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</si>
  <si>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</si>
  <si>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</si>
  <si>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</si>
  <si>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</si>
  <si>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</si>
  <si>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</si>
  <si>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</si>
  <si>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</si>
  <si>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</si>
  <si>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</si>
  <si>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</si>
  <si>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</si>
  <si>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</si>
  <si>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</si>
  <si>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</si>
  <si>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</si>
  <si>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</si>
  <si>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</si>
  <si>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</si>
  <si>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</si>
  <si>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</si>
  <si>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</si>
  <si>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</si>
  <si>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</si>
  <si>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</si>
  <si>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</si>
  <si>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</si>
  <si>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</si>
  <si>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</si>
  <si>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</si>
  <si>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</si>
  <si>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</si>
  <si>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</si>
  <si>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</si>
  <si>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</si>
  <si>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</si>
  <si>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</si>
  <si>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</si>
  <si>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</si>
  <si>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</si>
  <si>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</si>
  <si>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</si>
  <si>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</si>
  <si>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</si>
  <si>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</si>
  <si>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</si>
  <si>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</si>
  <si>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</si>
  <si>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</si>
  <si>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</si>
  <si>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</si>
  <si>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</si>
  <si>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</si>
  <si>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</si>
  <si>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</si>
  <si>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</si>
  <si>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</si>
  <si>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</si>
  <si>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</si>
  <si>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</si>
  <si>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</si>
  <si>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</si>
  <si>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</si>
  <si>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</si>
  <si>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</si>
  <si>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</si>
  <si>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</si>
  <si>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</si>
  <si>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</si>
  <si>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</si>
  <si>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</si>
  <si>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</si>
  <si>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</si>
  <si>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</si>
  <si>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</si>
  <si>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</si>
  <si>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</si>
  <si>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</si>
  <si>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</si>
  <si>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</si>
  <si>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</si>
  <si>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</si>
  <si>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</si>
  <si>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</si>
  <si>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</si>
  <si>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</si>
  <si>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</si>
  <si>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</si>
  <si>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</si>
  <si>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</si>
  <si>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</si>
  <si>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</si>
  <si>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</si>
  <si>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</si>
  <si>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</si>
  <si>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</si>
  <si>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</si>
  <si>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</si>
  <si>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</si>
  <si>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</si>
  <si>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</si>
  <si>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</si>
  <si>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</si>
  <si>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</si>
  <si>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</si>
  <si>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Current Year Cash Payments</t>
  </si>
  <si>
    <t>University of Wisconsin System - Madison</t>
  </si>
  <si>
    <t>Additions to Permanent Endowment</t>
  </si>
  <si>
    <t>Sales and Services to UW Hospital Authority</t>
  </si>
  <si>
    <t>Perkins Loan Liability</t>
  </si>
  <si>
    <t>Securities Lending Collateral</t>
  </si>
  <si>
    <t>Prepaid Expenses &amp; Other Current Assets</t>
  </si>
  <si>
    <t>Other Noncurrent Assets</t>
  </si>
  <si>
    <t>Securities Lending Collateral Liability</t>
  </si>
  <si>
    <t>Other Noncurrent Liabilities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</si>
  <si>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</si>
  <si>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</si>
  <si>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</si>
  <si>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</si>
  <si>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</si>
  <si>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</si>
  <si>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</si>
  <si>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</si>
  <si>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</si>
  <si>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</si>
  <si>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</si>
  <si>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</si>
  <si>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</si>
  <si>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</si>
  <si>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Deferred Outflows of Resources</t>
  </si>
  <si>
    <t>Pension Liability (Asset) and Deferred Inflows of Resources</t>
  </si>
  <si>
    <t>Statement of Revenues, Expenses and Changes in Net Position</t>
  </si>
  <si>
    <t>June 30, 2020</t>
  </si>
  <si>
    <t>Restricted Other Postemployment Benefits Asset</t>
  </si>
  <si>
    <t>Other Postemployment Benefits</t>
  </si>
  <si>
    <t>Student Tuition and Fees (net of Scholarship Allowances, below)</t>
  </si>
  <si>
    <t>Sales and Services of Auxiliary Enterprises (net of Scholarship Allowances, below)</t>
  </si>
  <si>
    <t>Federal CARES Act Grants</t>
  </si>
  <si>
    <t>Tranfers from UW Extension</t>
  </si>
  <si>
    <t>Scholarship Allowances:</t>
  </si>
  <si>
    <t>Tuition</t>
  </si>
  <si>
    <t>Auxiliary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</si>
</sst>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43" fontId="2" fillId="0" borderId="0" xfId="0" applyNumberFormat="1" applyFont="1" applyFill="1"/>
    <xf numFmtId="0" fontId="18" fillId="4" borderId="0" xfId="1" applyNumberFormat="1" applyFont="1" applyFill="1" applyAlignment="1"/>
    <xf numFmtId="43" fontId="18" fillId="4" borderId="0" xfId="1" applyFont="1" applyFill="1" applyAlignment="1"/>
    <xf numFmtId="43" fontId="18" fillId="4" borderId="0" xfId="1" applyFont="1" applyFill="1" applyAlignment="1">
      <alignment horizontal="left" indent="1"/>
    </xf>
    <xf numFmtId="165" fontId="0" fillId="0" borderId="0" xfId="1" applyNumberFormat="1" applyFont="1"/>
    <xf numFmtId="165" fontId="1" fillId="0" borderId="0" xfId="1" applyNumberFormat="1" applyFont="1"/>
    <xf numFmtId="165" fontId="1" fillId="0" borderId="2" xfId="1" applyNumberFormat="1" applyFont="1" applyFill="1" applyBorder="1"/>
    <xf numFmtId="165" fontId="1" fillId="0" borderId="0" xfId="1" applyNumberFormat="1" applyFont="1" applyFill="1" applyBorder="1"/>
    <xf numFmtId="165" fontId="0" fillId="0" borderId="3" xfId="1" applyNumberFormat="1" applyFont="1" applyBorder="1"/>
    <xf numFmtId="165" fontId="0" fillId="0" borderId="0" xfId="0" applyNumberFormat="1"/>
    <xf numFmtId="165" fontId="2" fillId="0" borderId="0" xfId="0" applyNumberFormat="1" applyFont="1" applyFill="1"/>
    <xf numFmtId="165" fontId="1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3" fillId="0" borderId="0" xfId="0" applyNumberFormat="1" applyFont="1" applyFill="1"/>
    <xf numFmtId="165" fontId="1" fillId="0" borderId="4" xfId="1" applyNumberFormat="1" applyFont="1" applyFill="1" applyBorder="1"/>
    <xf numFmtId="165" fontId="1" fillId="0" borderId="0" xfId="1" applyNumberFormat="1" applyFont="1" applyFill="1"/>
    <xf numFmtId="165" fontId="2" fillId="0" borderId="0" xfId="1" applyNumberFormat="1" applyFont="1" applyFill="1"/>
    <xf numFmtId="165" fontId="2" fillId="0" borderId="3" xfId="1" applyNumberFormat="1" applyFont="1" applyFill="1" applyBorder="1"/>
    <xf numFmtId="165" fontId="1" fillId="0" borderId="5" xfId="1" applyNumberFormat="1" applyFont="1" applyFill="1" applyBorder="1"/>
    <xf numFmtId="165" fontId="1" fillId="0" borderId="0" xfId="379" applyNumberFormat="1" applyFont="1" applyFill="1" applyBorder="1"/>
    <xf numFmtId="165" fontId="1" fillId="0" borderId="3" xfId="1" applyNumberFormat="1" applyFont="1" applyFill="1" applyBorder="1"/>
    <xf numFmtId="0" fontId="2" fillId="0" borderId="0" xfId="0" applyFont="1" applyFill="1" applyAlignment="1">
      <alignment horizontal="left" inden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dm\FAST\Financial%20Analysis\Revenue%20over%20Expenses\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showGridLines="0" tabSelected="1" zoomScaleNormal="100" workbookViewId="0"/>
  </sheetViews>
  <sheetFormatPr defaultColWidth="9.1796875" defaultRowHeight="12.5" x14ac:dyDescent="0.25"/>
  <cols>
    <col min="1" max="1" width="5.7265625" style="1" customWidth="1"/>
    <col min="2" max="2" width="4.7265625" style="1" customWidth="1"/>
    <col min="3" max="3" width="2.7265625" style="1" customWidth="1"/>
    <col min="4" max="4" width="44.54296875" style="1" customWidth="1"/>
    <col min="5" max="5" width="16.54296875" style="8" bestFit="1" customWidth="1"/>
    <col min="6" max="6" width="2.453125" style="9" customWidth="1"/>
    <col min="7" max="7" width="16.54296875" style="8" bestFit="1" customWidth="1"/>
    <col min="8" max="8" width="16.54296875" style="1" bestFit="1" customWidth="1"/>
    <col min="9" max="16384" width="9.1796875" style="1"/>
  </cols>
  <sheetData>
    <row r="1" spans="1:7" ht="18" x14ac:dyDescent="0.4">
      <c r="A1" s="7" t="s">
        <v>140</v>
      </c>
      <c r="B1" s="2"/>
      <c r="C1" s="2"/>
      <c r="D1" s="2"/>
      <c r="E1" s="10"/>
      <c r="F1" s="19"/>
      <c r="G1" s="19"/>
    </row>
    <row r="2" spans="1:7" ht="18" x14ac:dyDescent="0.4">
      <c r="A2" s="4" t="s">
        <v>118</v>
      </c>
      <c r="B2" s="6"/>
      <c r="C2" s="4"/>
      <c r="D2" s="4"/>
      <c r="E2" s="25">
        <v>44012</v>
      </c>
      <c r="F2" s="18"/>
      <c r="G2" s="25">
        <v>43646</v>
      </c>
    </row>
    <row r="3" spans="1:7" x14ac:dyDescent="0.25">
      <c r="F3" s="8"/>
    </row>
    <row r="4" spans="1:7" ht="13" x14ac:dyDescent="0.3">
      <c r="B4" s="5" t="s">
        <v>0</v>
      </c>
      <c r="C4" s="21"/>
      <c r="D4" s="21"/>
      <c r="E4" s="29"/>
      <c r="F4" s="29"/>
      <c r="G4" s="29"/>
    </row>
    <row r="5" spans="1:7" x14ac:dyDescent="0.25">
      <c r="B5" s="21" t="s">
        <v>22</v>
      </c>
      <c r="C5" s="21"/>
      <c r="D5" s="21"/>
      <c r="E5" s="29"/>
      <c r="F5" s="29"/>
      <c r="G5" s="29"/>
    </row>
    <row r="6" spans="1:7" ht="12.75" customHeight="1" x14ac:dyDescent="0.25">
      <c r="B6" s="21"/>
      <c r="C6" s="30" t="s">
        <v>1</v>
      </c>
      <c r="D6" s="21"/>
      <c r="E6" s="43">
        <v>1148159148.2</v>
      </c>
      <c r="F6" s="43"/>
      <c r="G6" s="43">
        <v>1114321874.97</v>
      </c>
    </row>
    <row r="7" spans="1:7" ht="12.75" customHeight="1" x14ac:dyDescent="0.25">
      <c r="B7" s="21"/>
      <c r="C7" s="37" t="s">
        <v>122</v>
      </c>
      <c r="D7" s="21"/>
      <c r="E7" s="43">
        <v>100275855.7</v>
      </c>
      <c r="F7" s="43"/>
      <c r="G7" s="43">
        <v>98835283.370000005</v>
      </c>
    </row>
    <row r="8" spans="1:7" x14ac:dyDescent="0.25">
      <c r="B8" s="21"/>
      <c r="C8" s="30" t="s">
        <v>2</v>
      </c>
      <c r="D8" s="21"/>
      <c r="E8" s="43">
        <v>183058209.84</v>
      </c>
      <c r="F8" s="43"/>
      <c r="G8" s="43">
        <v>158336348.84</v>
      </c>
    </row>
    <row r="9" spans="1:7" x14ac:dyDescent="0.25">
      <c r="B9" s="21"/>
      <c r="C9" s="30" t="s">
        <v>112</v>
      </c>
      <c r="D9" s="21"/>
      <c r="E9" s="43">
        <v>11031652.310000001</v>
      </c>
      <c r="F9" s="43"/>
      <c r="G9" s="43">
        <v>12110054.93</v>
      </c>
    </row>
    <row r="10" spans="1:7" x14ac:dyDescent="0.25">
      <c r="B10" s="21"/>
      <c r="C10" s="30" t="s">
        <v>3</v>
      </c>
      <c r="D10" s="21"/>
      <c r="E10" s="43">
        <v>19480441.199999999</v>
      </c>
      <c r="F10" s="43"/>
      <c r="G10" s="43">
        <v>18593672.75</v>
      </c>
    </row>
    <row r="11" spans="1:7" x14ac:dyDescent="0.25">
      <c r="B11" s="21"/>
      <c r="C11" s="37" t="s">
        <v>123</v>
      </c>
      <c r="D11" s="21"/>
      <c r="E11" s="42">
        <v>17911871</v>
      </c>
      <c r="F11" s="43"/>
      <c r="G11" s="42">
        <v>10350358</v>
      </c>
    </row>
    <row r="12" spans="1:7" x14ac:dyDescent="0.25">
      <c r="B12" s="21"/>
      <c r="C12" s="21"/>
      <c r="D12" s="21" t="s">
        <v>4</v>
      </c>
      <c r="E12" s="43">
        <v>1479917178.25</v>
      </c>
      <c r="F12" s="43"/>
      <c r="G12" s="43">
        <v>1412547592.8599999</v>
      </c>
    </row>
    <row r="13" spans="1:7" x14ac:dyDescent="0.25">
      <c r="B13" s="21"/>
      <c r="C13" s="21"/>
      <c r="D13" s="21"/>
      <c r="E13" s="43"/>
      <c r="F13" s="43"/>
      <c r="G13" s="43"/>
    </row>
    <row r="14" spans="1:7" x14ac:dyDescent="0.25">
      <c r="B14" s="21" t="s">
        <v>5</v>
      </c>
      <c r="C14" s="21"/>
      <c r="D14" s="21"/>
      <c r="E14" s="43"/>
      <c r="F14" s="43"/>
      <c r="G14" s="43"/>
    </row>
    <row r="15" spans="1:7" x14ac:dyDescent="0.25">
      <c r="B15" s="21"/>
      <c r="C15" s="21" t="s">
        <v>6</v>
      </c>
      <c r="D15" s="21"/>
      <c r="E15" s="43">
        <v>433335624.12</v>
      </c>
      <c r="F15" s="43"/>
      <c r="G15" s="43">
        <v>421926576.56999999</v>
      </c>
    </row>
    <row r="16" spans="1:7" x14ac:dyDescent="0.25">
      <c r="B16" s="21"/>
      <c r="C16" s="21" t="s">
        <v>112</v>
      </c>
      <c r="D16" s="21"/>
      <c r="E16" s="43">
        <v>59743793.57</v>
      </c>
      <c r="F16" s="43"/>
      <c r="G16" s="43">
        <v>68221475.480000004</v>
      </c>
    </row>
    <row r="17" spans="2:7" x14ac:dyDescent="0.25">
      <c r="B17" s="21"/>
      <c r="C17" s="21" t="s">
        <v>113</v>
      </c>
      <c r="D17" s="21"/>
      <c r="E17" s="43">
        <v>2871519173.9000001</v>
      </c>
      <c r="F17" s="43"/>
      <c r="G17" s="43">
        <v>2780742928.21</v>
      </c>
    </row>
    <row r="18" spans="2:7" x14ac:dyDescent="0.25">
      <c r="B18" s="21"/>
      <c r="C18" s="21" t="s">
        <v>95</v>
      </c>
      <c r="D18" s="21"/>
      <c r="E18" s="43">
        <v>257266898.86000001</v>
      </c>
      <c r="F18" s="43"/>
      <c r="G18" s="43">
        <v>0</v>
      </c>
    </row>
    <row r="19" spans="2:7" x14ac:dyDescent="0.25">
      <c r="B19" s="21"/>
      <c r="C19" s="21" t="s">
        <v>145</v>
      </c>
      <c r="D19" s="21"/>
      <c r="E19" s="43">
        <v>40557221.520000003</v>
      </c>
      <c r="F19" s="43"/>
      <c r="G19" s="43">
        <v>0</v>
      </c>
    </row>
    <row r="20" spans="2:7" x14ac:dyDescent="0.25">
      <c r="B20" s="21"/>
      <c r="C20" s="21" t="s">
        <v>124</v>
      </c>
      <c r="D20" s="21"/>
      <c r="E20" s="43">
        <v>33064.120000000003</v>
      </c>
      <c r="F20" s="43"/>
      <c r="G20" s="43">
        <v>64257.04</v>
      </c>
    </row>
    <row r="21" spans="2:7" x14ac:dyDescent="0.25">
      <c r="B21" s="21"/>
      <c r="C21" s="21"/>
      <c r="D21" s="21" t="s">
        <v>7</v>
      </c>
      <c r="E21" s="55">
        <v>3662455776.0900002</v>
      </c>
      <c r="F21" s="43"/>
      <c r="G21" s="55">
        <v>3270955237.3000002</v>
      </c>
    </row>
    <row r="22" spans="2:7" s="5" customFormat="1" ht="13" x14ac:dyDescent="0.3">
      <c r="D22" s="5" t="s">
        <v>8</v>
      </c>
      <c r="E22" s="51">
        <v>5142372954.3400002</v>
      </c>
      <c r="F22" s="43"/>
      <c r="G22" s="51">
        <v>4683502830.1599998</v>
      </c>
    </row>
    <row r="23" spans="2:7" x14ac:dyDescent="0.25">
      <c r="B23" s="21"/>
      <c r="C23" s="21"/>
      <c r="D23" s="21"/>
      <c r="E23" s="43"/>
      <c r="F23" s="43"/>
      <c r="G23" s="43"/>
    </row>
    <row r="24" spans="2:7" ht="13" x14ac:dyDescent="0.3">
      <c r="B24" s="17" t="s">
        <v>96</v>
      </c>
      <c r="C24" s="30"/>
      <c r="D24" s="30"/>
      <c r="E24" s="56">
        <v>711161382.57000005</v>
      </c>
      <c r="F24" s="43"/>
      <c r="G24" s="56">
        <v>749118064.59000003</v>
      </c>
    </row>
    <row r="25" spans="2:7" x14ac:dyDescent="0.25">
      <c r="B25" s="21"/>
      <c r="C25" s="21"/>
      <c r="D25" s="21"/>
      <c r="E25" s="43"/>
      <c r="F25" s="43"/>
      <c r="G25" s="43"/>
    </row>
    <row r="26" spans="2:7" ht="13" x14ac:dyDescent="0.3">
      <c r="B26" s="5" t="s">
        <v>9</v>
      </c>
      <c r="C26" s="21"/>
      <c r="D26" s="21"/>
      <c r="E26" s="43"/>
      <c r="F26" s="43"/>
      <c r="G26" s="43"/>
    </row>
    <row r="27" spans="2:7" x14ac:dyDescent="0.25">
      <c r="B27" s="21" t="s">
        <v>10</v>
      </c>
      <c r="C27" s="21"/>
      <c r="D27" s="21"/>
      <c r="E27" s="43"/>
      <c r="F27" s="43"/>
      <c r="G27" s="43"/>
    </row>
    <row r="28" spans="2:7" x14ac:dyDescent="0.25">
      <c r="B28" s="21"/>
      <c r="C28" s="21" t="s">
        <v>11</v>
      </c>
      <c r="D28" s="21"/>
      <c r="E28" s="43">
        <v>123488065.78</v>
      </c>
      <c r="F28" s="43"/>
      <c r="G28" s="43">
        <v>92862223.239999995</v>
      </c>
    </row>
    <row r="29" spans="2:7" x14ac:dyDescent="0.25">
      <c r="B29" s="21"/>
      <c r="C29" s="21" t="s">
        <v>125</v>
      </c>
      <c r="D29" s="21"/>
      <c r="E29" s="43">
        <v>100275855.7</v>
      </c>
      <c r="F29" s="43"/>
      <c r="G29" s="43">
        <v>98835283.370000005</v>
      </c>
    </row>
    <row r="30" spans="2:7" x14ac:dyDescent="0.25">
      <c r="B30" s="21"/>
      <c r="C30" s="21" t="s">
        <v>12</v>
      </c>
      <c r="D30" s="21"/>
      <c r="E30" s="43">
        <v>49781473.469999999</v>
      </c>
      <c r="F30" s="43"/>
      <c r="G30" s="43">
        <v>48659472.950000003</v>
      </c>
    </row>
    <row r="31" spans="2:7" x14ac:dyDescent="0.25">
      <c r="B31" s="21"/>
      <c r="C31" s="21" t="s">
        <v>13</v>
      </c>
      <c r="D31" s="21"/>
      <c r="E31" s="43">
        <v>538216.61</v>
      </c>
      <c r="F31" s="43"/>
      <c r="G31" s="43">
        <v>455170.52</v>
      </c>
    </row>
    <row r="32" spans="2:7" x14ac:dyDescent="0.25">
      <c r="B32" s="21"/>
      <c r="C32" s="21" t="s">
        <v>41</v>
      </c>
      <c r="D32" s="21"/>
      <c r="E32" s="43">
        <v>118851361.23</v>
      </c>
      <c r="F32" s="43"/>
      <c r="G32" s="43">
        <v>128785935.17</v>
      </c>
    </row>
    <row r="33" spans="2:7" x14ac:dyDescent="0.25">
      <c r="B33" s="21"/>
      <c r="C33" s="21" t="s">
        <v>14</v>
      </c>
      <c r="D33" s="21"/>
      <c r="E33" s="43">
        <v>63836669.850000001</v>
      </c>
      <c r="F33" s="43"/>
      <c r="G33" s="43">
        <v>47309382.299999997</v>
      </c>
    </row>
    <row r="34" spans="2:7" x14ac:dyDescent="0.25">
      <c r="B34" s="21"/>
      <c r="C34" s="21" t="s">
        <v>115</v>
      </c>
      <c r="D34" s="21"/>
      <c r="E34" s="42">
        <v>541466.05000000005</v>
      </c>
      <c r="F34" s="43"/>
      <c r="G34" s="42">
        <v>546082.75</v>
      </c>
    </row>
    <row r="35" spans="2:7" x14ac:dyDescent="0.25">
      <c r="B35" s="21"/>
      <c r="C35" s="21"/>
      <c r="D35" s="21" t="s">
        <v>15</v>
      </c>
      <c r="E35" s="43">
        <v>457313108.69</v>
      </c>
      <c r="F35" s="43"/>
      <c r="G35" s="43">
        <v>417453550.30000001</v>
      </c>
    </row>
    <row r="36" spans="2:7" x14ac:dyDescent="0.25">
      <c r="B36" s="21"/>
      <c r="C36" s="21"/>
      <c r="D36" s="21"/>
      <c r="E36" s="43"/>
      <c r="F36" s="43"/>
      <c r="G36" s="43"/>
    </row>
    <row r="37" spans="2:7" x14ac:dyDescent="0.25">
      <c r="B37" s="21" t="s">
        <v>16</v>
      </c>
      <c r="C37" s="21"/>
      <c r="D37" s="21"/>
      <c r="E37" s="43"/>
      <c r="F37" s="43"/>
      <c r="G37" s="43"/>
    </row>
    <row r="38" spans="2:7" x14ac:dyDescent="0.25">
      <c r="B38" s="21"/>
      <c r="C38" s="21" t="s">
        <v>12</v>
      </c>
      <c r="D38" s="21"/>
      <c r="E38" s="43">
        <v>766179282.29999995</v>
      </c>
      <c r="F38" s="43"/>
      <c r="G38" s="43">
        <v>746292582.74000001</v>
      </c>
    </row>
    <row r="39" spans="2:7" x14ac:dyDescent="0.25">
      <c r="B39" s="21"/>
      <c r="C39" s="21" t="s">
        <v>13</v>
      </c>
      <c r="D39" s="21"/>
      <c r="E39" s="43">
        <v>1059022.44</v>
      </c>
      <c r="F39" s="43"/>
      <c r="G39" s="43">
        <v>659421.15</v>
      </c>
    </row>
    <row r="40" spans="2:7" x14ac:dyDescent="0.25">
      <c r="B40" s="21"/>
      <c r="C40" s="21" t="s">
        <v>114</v>
      </c>
      <c r="D40" s="21"/>
      <c r="E40" s="43">
        <v>34156575</v>
      </c>
      <c r="F40" s="43"/>
      <c r="G40" s="43">
        <v>40325414</v>
      </c>
    </row>
    <row r="41" spans="2:7" s="3" customFormat="1" x14ac:dyDescent="0.25">
      <c r="B41" s="35"/>
      <c r="C41" s="35" t="s">
        <v>14</v>
      </c>
      <c r="D41" s="35"/>
      <c r="E41" s="43">
        <v>43668164.969999999</v>
      </c>
      <c r="F41" s="43"/>
      <c r="G41" s="43">
        <v>53303166.619999997</v>
      </c>
    </row>
    <row r="42" spans="2:7" s="3" customFormat="1" x14ac:dyDescent="0.25">
      <c r="B42" s="35"/>
      <c r="C42" s="21" t="s">
        <v>97</v>
      </c>
      <c r="D42" s="21"/>
      <c r="E42" s="43">
        <v>329938027.14999998</v>
      </c>
      <c r="F42" s="43"/>
      <c r="G42" s="43">
        <v>219118766.84</v>
      </c>
    </row>
    <row r="43" spans="2:7" s="3" customFormat="1" x14ac:dyDescent="0.25">
      <c r="B43" s="35"/>
      <c r="C43" s="21" t="s">
        <v>104</v>
      </c>
      <c r="D43" s="21"/>
      <c r="E43" s="43">
        <v>0</v>
      </c>
      <c r="F43" s="43"/>
      <c r="G43" s="43">
        <v>264470582.52000001</v>
      </c>
    </row>
    <row r="44" spans="2:7" x14ac:dyDescent="0.25">
      <c r="B44" s="21"/>
      <c r="C44" s="21" t="s">
        <v>126</v>
      </c>
      <c r="D44" s="21"/>
      <c r="E44" s="42">
        <v>38556878.789999999</v>
      </c>
      <c r="F44" s="43"/>
      <c r="G44" s="42">
        <v>12009060</v>
      </c>
    </row>
    <row r="45" spans="2:7" x14ac:dyDescent="0.25">
      <c r="B45" s="21"/>
      <c r="C45" s="21"/>
      <c r="D45" s="21" t="s">
        <v>17</v>
      </c>
      <c r="E45" s="42">
        <v>1213557950.6500001</v>
      </c>
      <c r="F45" s="43"/>
      <c r="G45" s="42">
        <v>1336178993.8699999</v>
      </c>
    </row>
    <row r="46" spans="2:7" s="5" customFormat="1" ht="13" x14ac:dyDescent="0.3">
      <c r="D46" s="5" t="s">
        <v>18</v>
      </c>
      <c r="E46" s="51">
        <v>1670871059.3399999</v>
      </c>
      <c r="F46" s="43"/>
      <c r="G46" s="51">
        <v>1753632544.1700001</v>
      </c>
    </row>
    <row r="47" spans="2:7" x14ac:dyDescent="0.25">
      <c r="B47" s="21"/>
      <c r="C47" s="21"/>
      <c r="D47" s="21"/>
      <c r="E47" s="43"/>
      <c r="F47" s="43"/>
      <c r="G47" s="43"/>
    </row>
    <row r="48" spans="2:7" ht="13" x14ac:dyDescent="0.3">
      <c r="B48" s="5" t="s">
        <v>98</v>
      </c>
      <c r="C48" s="21"/>
      <c r="D48" s="21"/>
      <c r="E48" s="43">
        <v>906046277.66999996</v>
      </c>
      <c r="F48" s="43"/>
      <c r="G48" s="43">
        <v>465587371.47000003</v>
      </c>
    </row>
    <row r="49" spans="2:8" x14ac:dyDescent="0.25">
      <c r="B49" s="21"/>
      <c r="C49" s="21"/>
      <c r="D49" s="21"/>
      <c r="E49" s="43"/>
      <c r="F49" s="43"/>
      <c r="G49" s="43"/>
    </row>
    <row r="50" spans="2:8" ht="13" x14ac:dyDescent="0.3">
      <c r="B50" s="5" t="s">
        <v>43</v>
      </c>
      <c r="C50" s="21"/>
      <c r="D50" s="21"/>
      <c r="E50" s="43"/>
      <c r="F50" s="43"/>
      <c r="G50" s="43"/>
    </row>
    <row r="51" spans="2:8" x14ac:dyDescent="0.25">
      <c r="B51" s="21"/>
      <c r="C51" s="38" t="s">
        <v>45</v>
      </c>
      <c r="D51" s="38"/>
      <c r="E51" s="43">
        <v>2008677298.6300001</v>
      </c>
      <c r="F51" s="43"/>
      <c r="G51" s="43">
        <v>1984676280.6800001</v>
      </c>
    </row>
    <row r="52" spans="2:8" x14ac:dyDescent="0.25">
      <c r="B52" s="21"/>
      <c r="C52" s="38" t="s">
        <v>19</v>
      </c>
      <c r="D52" s="38"/>
      <c r="E52" s="43"/>
      <c r="F52" s="43"/>
      <c r="G52" s="43"/>
    </row>
    <row r="53" spans="2:8" x14ac:dyDescent="0.25">
      <c r="B53" s="21"/>
      <c r="C53" s="38"/>
      <c r="D53" s="38" t="s">
        <v>20</v>
      </c>
      <c r="E53" s="43">
        <v>189573207.81</v>
      </c>
      <c r="F53" s="43"/>
      <c r="G53" s="43">
        <v>186308765.55000001</v>
      </c>
    </row>
    <row r="54" spans="2:8" x14ac:dyDescent="0.25">
      <c r="B54" s="21"/>
      <c r="C54" s="38"/>
      <c r="D54" s="38" t="s">
        <v>127</v>
      </c>
      <c r="E54" s="43"/>
      <c r="F54" s="43"/>
      <c r="G54" s="43"/>
    </row>
    <row r="55" spans="2:8" x14ac:dyDescent="0.25">
      <c r="B55" s="21"/>
      <c r="C55" s="38"/>
      <c r="D55" s="39" t="s">
        <v>128</v>
      </c>
      <c r="E55" s="43">
        <v>257266898.86000001</v>
      </c>
      <c r="F55" s="43"/>
      <c r="G55" s="43">
        <v>0</v>
      </c>
    </row>
    <row r="56" spans="2:8" x14ac:dyDescent="0.25">
      <c r="B56" s="21"/>
      <c r="C56" s="38"/>
      <c r="D56" s="39" t="s">
        <v>146</v>
      </c>
      <c r="E56" s="43">
        <v>40557221.520000003</v>
      </c>
      <c r="F56" s="43"/>
      <c r="G56" s="43">
        <v>0</v>
      </c>
    </row>
    <row r="57" spans="2:8" x14ac:dyDescent="0.25">
      <c r="B57" s="21"/>
      <c r="C57" s="38"/>
      <c r="D57" s="39" t="s">
        <v>129</v>
      </c>
      <c r="E57" s="43">
        <v>266656777.74000001</v>
      </c>
      <c r="F57" s="43"/>
      <c r="G57" s="43">
        <v>288860061.39999998</v>
      </c>
    </row>
    <row r="58" spans="2:8" x14ac:dyDescent="0.25">
      <c r="B58" s="21"/>
      <c r="C58" s="38"/>
      <c r="D58" s="39" t="s">
        <v>130</v>
      </c>
      <c r="E58" s="43">
        <v>256733393.47</v>
      </c>
      <c r="F58" s="43"/>
      <c r="G58" s="43">
        <v>228596326.53999999</v>
      </c>
    </row>
    <row r="59" spans="2:8" x14ac:dyDescent="0.25">
      <c r="B59" s="21"/>
      <c r="C59" s="38"/>
      <c r="D59" s="39" t="s">
        <v>131</v>
      </c>
      <c r="E59" s="43">
        <v>54352539.189999998</v>
      </c>
      <c r="F59" s="43"/>
      <c r="G59" s="43">
        <v>91301736.189999998</v>
      </c>
    </row>
    <row r="60" spans="2:8" x14ac:dyDescent="0.25">
      <c r="B60" s="21"/>
      <c r="C60" s="38"/>
      <c r="D60" s="39" t="s">
        <v>132</v>
      </c>
      <c r="E60" s="43">
        <v>61829623.07</v>
      </c>
      <c r="F60" s="43"/>
      <c r="G60" s="43">
        <v>70447173.420000002</v>
      </c>
    </row>
    <row r="61" spans="2:8" x14ac:dyDescent="0.25">
      <c r="B61" s="21"/>
      <c r="C61" s="38"/>
      <c r="D61" s="39" t="s">
        <v>133</v>
      </c>
      <c r="E61" s="43">
        <v>35463130.509999998</v>
      </c>
      <c r="F61" s="43"/>
      <c r="G61" s="43">
        <v>27279065.25</v>
      </c>
    </row>
    <row r="62" spans="2:8" x14ac:dyDescent="0.25">
      <c r="B62" s="21"/>
      <c r="C62" s="38"/>
      <c r="D62" s="38" t="s">
        <v>134</v>
      </c>
      <c r="E62" s="43">
        <v>972859584.38</v>
      </c>
      <c r="F62" s="43"/>
      <c r="G62" s="43">
        <v>706484362.79999995</v>
      </c>
      <c r="H62" s="9"/>
    </row>
    <row r="63" spans="2:8" x14ac:dyDescent="0.25">
      <c r="B63" s="21"/>
      <c r="C63" s="38" t="s">
        <v>21</v>
      </c>
      <c r="D63" s="38"/>
      <c r="E63" s="42">
        <v>105506909</v>
      </c>
      <c r="F63" s="43"/>
      <c r="G63" s="42">
        <v>335931570</v>
      </c>
    </row>
    <row r="64" spans="2:8" s="5" customFormat="1" ht="13.5" thickBot="1" x14ac:dyDescent="0.35">
      <c r="D64" s="5" t="s">
        <v>44</v>
      </c>
      <c r="E64" s="57">
        <v>3276616999.8400002</v>
      </c>
      <c r="F64" s="43"/>
      <c r="G64" s="57">
        <v>3213400978.6399999</v>
      </c>
      <c r="H64" s="23"/>
    </row>
    <row r="65" ht="13" thickTop="1" x14ac:dyDescent="0.25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showGridLines="0" workbookViewId="0"/>
  </sheetViews>
  <sheetFormatPr defaultRowHeight="12.5" x14ac:dyDescent="0.25"/>
  <cols>
    <col min="1" max="1" width="3.54296875" customWidth="1"/>
    <col min="2" max="2" width="5.453125" customWidth="1"/>
    <col min="3" max="3" width="5.26953125" customWidth="1"/>
    <col min="4" max="4" width="48.54296875" customWidth="1"/>
    <col min="5" max="5" width="16.54296875" bestFit="1" customWidth="1"/>
    <col min="6" max="6" width="2" style="22" bestFit="1" customWidth="1"/>
    <col min="7" max="7" width="16.54296875" style="22" bestFit="1" customWidth="1"/>
    <col min="8" max="9" width="13.26953125" customWidth="1"/>
  </cols>
  <sheetData>
    <row r="1" spans="1:7" s="1" customFormat="1" ht="18" x14ac:dyDescent="0.4">
      <c r="A1" s="12" t="s">
        <v>143</v>
      </c>
      <c r="B1" s="12"/>
      <c r="C1" s="13"/>
      <c r="D1" s="13"/>
      <c r="E1" s="24"/>
      <c r="F1" s="13"/>
      <c r="G1" s="28"/>
    </row>
    <row r="2" spans="1:7" s="1" customFormat="1" x14ac:dyDescent="0.25">
      <c r="A2" s="59" t="s">
        <v>118</v>
      </c>
      <c r="B2" s="59"/>
      <c r="C2" s="59"/>
      <c r="D2" s="59"/>
      <c r="E2" s="27" t="s">
        <v>90</v>
      </c>
      <c r="F2" s="11"/>
      <c r="G2" s="27" t="s">
        <v>90</v>
      </c>
    </row>
    <row r="3" spans="1:7" s="1" customFormat="1" x14ac:dyDescent="0.25">
      <c r="A3" s="60"/>
      <c r="B3" s="60"/>
      <c r="C3" s="60"/>
      <c r="D3" s="60"/>
      <c r="E3" s="33" t="s">
        <v>144</v>
      </c>
      <c r="F3" s="11"/>
      <c r="G3" s="33" t="s">
        <v>139</v>
      </c>
    </row>
    <row r="4" spans="1:7" s="1" customFormat="1" x14ac:dyDescent="0.25">
      <c r="A4" s="14" t="s">
        <v>23</v>
      </c>
      <c r="B4" s="14"/>
      <c r="C4" s="14"/>
      <c r="D4" s="15"/>
      <c r="E4" s="26"/>
      <c r="F4" s="16"/>
      <c r="G4" s="26"/>
    </row>
    <row r="5" spans="1:7" s="1" customFormat="1" ht="13" x14ac:dyDescent="0.3">
      <c r="A5" s="11"/>
      <c r="B5" s="17" t="s">
        <v>24</v>
      </c>
      <c r="C5" s="11"/>
      <c r="D5" s="11"/>
      <c r="E5" s="22"/>
      <c r="F5" s="11"/>
      <c r="G5" s="22"/>
    </row>
    <row r="6" spans="1:7" s="1" customFormat="1" x14ac:dyDescent="0.25">
      <c r="A6" s="11"/>
      <c r="B6" s="11"/>
      <c r="C6" s="11"/>
      <c r="D6" s="11"/>
      <c r="E6" s="22"/>
      <c r="F6" s="11"/>
      <c r="G6" s="22"/>
    </row>
    <row r="7" spans="1:7" s="1" customFormat="1" x14ac:dyDescent="0.25">
      <c r="C7" s="61" t="s">
        <v>147</v>
      </c>
      <c r="D7" s="61"/>
      <c r="E7" s="43">
        <v>682645392.49000001</v>
      </c>
      <c r="F7" s="46"/>
      <c r="G7" s="43">
        <v>661341556.66999996</v>
      </c>
    </row>
    <row r="8" spans="1:7" s="1" customFormat="1" x14ac:dyDescent="0.25">
      <c r="C8" s="1" t="s">
        <v>25</v>
      </c>
      <c r="E8" s="43">
        <v>603531709.53999996</v>
      </c>
      <c r="F8" s="46"/>
      <c r="G8" s="43">
        <v>539545508.57000005</v>
      </c>
    </row>
    <row r="9" spans="1:7" s="1" customFormat="1" x14ac:dyDescent="0.25">
      <c r="C9" s="1" t="s">
        <v>26</v>
      </c>
      <c r="E9" s="43">
        <v>379694244.50999999</v>
      </c>
      <c r="F9" s="46"/>
      <c r="G9" s="43">
        <v>353778970.68000001</v>
      </c>
    </row>
    <row r="10" spans="1:7" s="1" customFormat="1" x14ac:dyDescent="0.25">
      <c r="C10" s="1" t="s">
        <v>27</v>
      </c>
      <c r="E10" s="43">
        <v>248081589.47</v>
      </c>
      <c r="F10" s="46"/>
      <c r="G10" s="43">
        <v>248928492.80000001</v>
      </c>
    </row>
    <row r="11" spans="1:7" s="1" customFormat="1" ht="25.5" customHeight="1" x14ac:dyDescent="0.25">
      <c r="C11" s="61" t="s">
        <v>148</v>
      </c>
      <c r="D11" s="61"/>
      <c r="E11" s="43">
        <v>152698517.59</v>
      </c>
      <c r="F11" s="46"/>
      <c r="G11" s="43">
        <v>176323534.72999999</v>
      </c>
    </row>
    <row r="12" spans="1:7" s="21" customFormat="1" x14ac:dyDescent="0.25">
      <c r="C12" s="21" t="s">
        <v>120</v>
      </c>
      <c r="E12" s="43">
        <v>52589297.920000002</v>
      </c>
      <c r="F12" s="47"/>
      <c r="G12" s="43">
        <v>56979334.18</v>
      </c>
    </row>
    <row r="13" spans="1:7" s="1" customFormat="1" x14ac:dyDescent="0.25">
      <c r="C13" s="21" t="s">
        <v>111</v>
      </c>
      <c r="E13" s="43">
        <v>1771938.37</v>
      </c>
      <c r="F13" s="46"/>
      <c r="G13" s="43">
        <v>2216041.88</v>
      </c>
    </row>
    <row r="14" spans="1:7" s="1" customFormat="1" x14ac:dyDescent="0.25">
      <c r="C14" s="1" t="s">
        <v>28</v>
      </c>
      <c r="E14" s="42">
        <v>197514409.63999999</v>
      </c>
      <c r="F14" s="48"/>
      <c r="G14" s="42">
        <v>193961550.079999</v>
      </c>
    </row>
    <row r="15" spans="1:7" s="1" customFormat="1" ht="13" x14ac:dyDescent="0.3">
      <c r="D15" s="5" t="s">
        <v>29</v>
      </c>
      <c r="E15" s="49">
        <v>2318527099.5300002</v>
      </c>
      <c r="F15" s="50"/>
      <c r="G15" s="49">
        <v>2233074989.5900002</v>
      </c>
    </row>
    <row r="16" spans="1:7" s="1" customFormat="1" x14ac:dyDescent="0.25">
      <c r="E16" s="40"/>
      <c r="F16" s="46"/>
      <c r="G16" s="40"/>
    </row>
    <row r="17" spans="2:7" s="1" customFormat="1" ht="13" x14ac:dyDescent="0.3">
      <c r="B17" s="5" t="s">
        <v>30</v>
      </c>
      <c r="E17" s="40"/>
      <c r="F17" s="46"/>
      <c r="G17" s="40"/>
    </row>
    <row r="18" spans="2:7" s="1" customFormat="1" x14ac:dyDescent="0.25">
      <c r="C18" s="1" t="s">
        <v>135</v>
      </c>
      <c r="E18" s="43">
        <v>1565893930.5999999</v>
      </c>
      <c r="F18" s="46"/>
      <c r="G18" s="43">
        <v>1419833598.8800001</v>
      </c>
    </row>
    <row r="19" spans="2:7" s="1" customFormat="1" x14ac:dyDescent="0.25">
      <c r="C19" s="1" t="s">
        <v>136</v>
      </c>
      <c r="E19" s="43">
        <v>544822127.98000002</v>
      </c>
      <c r="F19" s="46"/>
      <c r="G19" s="43">
        <v>505228790.13999999</v>
      </c>
    </row>
    <row r="20" spans="2:7" s="1" customFormat="1" x14ac:dyDescent="0.25">
      <c r="C20" s="1" t="s">
        <v>137</v>
      </c>
      <c r="E20" s="43">
        <v>22322916.68</v>
      </c>
      <c r="F20" s="46"/>
      <c r="G20" s="43">
        <v>94034855.590000004</v>
      </c>
    </row>
    <row r="21" spans="2:7" s="1" customFormat="1" x14ac:dyDescent="0.25">
      <c r="D21" s="1" t="s">
        <v>138</v>
      </c>
      <c r="E21" s="51">
        <v>2133038975.26</v>
      </c>
      <c r="F21" s="46"/>
      <c r="G21" s="51">
        <v>2019097244.6099999</v>
      </c>
    </row>
    <row r="22" spans="2:7" s="1" customFormat="1" x14ac:dyDescent="0.25">
      <c r="E22" s="43"/>
      <c r="F22" s="46"/>
      <c r="G22" s="43"/>
    </row>
    <row r="23" spans="2:7" s="1" customFormat="1" x14ac:dyDescent="0.25">
      <c r="C23" s="1" t="s">
        <v>31</v>
      </c>
      <c r="E23" s="43">
        <v>58692966.310000002</v>
      </c>
      <c r="F23" s="46"/>
      <c r="G23" s="43">
        <v>61304582.75</v>
      </c>
    </row>
    <row r="24" spans="2:7" s="1" customFormat="1" x14ac:dyDescent="0.25">
      <c r="C24" s="1" t="s">
        <v>32</v>
      </c>
      <c r="E24" s="43">
        <v>734187664.54999995</v>
      </c>
      <c r="F24" s="46"/>
      <c r="G24" s="43">
        <v>737139811.98000002</v>
      </c>
    </row>
    <row r="25" spans="2:7" s="1" customFormat="1" x14ac:dyDescent="0.25">
      <c r="C25" s="1" t="s">
        <v>33</v>
      </c>
      <c r="E25" s="43">
        <v>16579282.57</v>
      </c>
      <c r="F25" s="46"/>
      <c r="G25" s="43">
        <v>9994662.5999999996</v>
      </c>
    </row>
    <row r="26" spans="2:7" s="1" customFormat="1" x14ac:dyDescent="0.25">
      <c r="C26" s="1" t="s">
        <v>34</v>
      </c>
      <c r="E26" s="42">
        <v>190910181.12</v>
      </c>
      <c r="F26" s="48"/>
      <c r="G26" s="42">
        <v>185726379.09999999</v>
      </c>
    </row>
    <row r="27" spans="2:7" s="1" customFormat="1" ht="13" x14ac:dyDescent="0.3">
      <c r="D27" s="5" t="s">
        <v>35</v>
      </c>
      <c r="E27" s="42">
        <v>3133409069.8099999</v>
      </c>
      <c r="F27" s="48"/>
      <c r="G27" s="42">
        <v>3013262681.04</v>
      </c>
    </row>
    <row r="28" spans="2:7" s="1" customFormat="1" ht="13" x14ac:dyDescent="0.3">
      <c r="D28" s="5" t="s">
        <v>49</v>
      </c>
      <c r="E28" s="49">
        <v>-814881970.27999997</v>
      </c>
      <c r="F28" s="50"/>
      <c r="G28" s="49">
        <v>-780187691.44999897</v>
      </c>
    </row>
    <row r="29" spans="2:7" s="1" customFormat="1" x14ac:dyDescent="0.25">
      <c r="E29" s="40"/>
      <c r="F29" s="46"/>
      <c r="G29" s="40"/>
    </row>
    <row r="30" spans="2:7" s="1" customFormat="1" ht="13" x14ac:dyDescent="0.3">
      <c r="B30" s="5" t="s">
        <v>36</v>
      </c>
      <c r="E30" s="40"/>
      <c r="F30" s="46"/>
      <c r="G30" s="40"/>
    </row>
    <row r="31" spans="2:7" s="1" customFormat="1" x14ac:dyDescent="0.25">
      <c r="C31" s="1" t="s">
        <v>37</v>
      </c>
      <c r="E31" s="43">
        <v>434057010.38</v>
      </c>
      <c r="F31" s="46"/>
      <c r="G31" s="43">
        <v>378803999.61000001</v>
      </c>
    </row>
    <row r="32" spans="2:7" s="1" customFormat="1" x14ac:dyDescent="0.25">
      <c r="C32" s="1" t="s">
        <v>38</v>
      </c>
      <c r="E32" s="43">
        <v>328630308.63</v>
      </c>
      <c r="F32" s="46"/>
      <c r="G32" s="43">
        <v>329567495.81999999</v>
      </c>
    </row>
    <row r="33" spans="3:7" s="1" customFormat="1" x14ac:dyDescent="0.25">
      <c r="C33" s="21" t="s">
        <v>116</v>
      </c>
      <c r="E33" s="43">
        <v>21998843.18</v>
      </c>
      <c r="F33" s="46"/>
      <c r="G33" s="43">
        <v>22077799.629999999</v>
      </c>
    </row>
    <row r="34" spans="3:7" s="1" customFormat="1" x14ac:dyDescent="0.25">
      <c r="C34" s="21" t="s">
        <v>149</v>
      </c>
      <c r="E34" s="43">
        <v>12204695.01</v>
      </c>
      <c r="F34" s="46"/>
      <c r="G34" s="43">
        <v>0</v>
      </c>
    </row>
    <row r="35" spans="3:7" s="1" customFormat="1" x14ac:dyDescent="0.25">
      <c r="C35" s="21" t="s">
        <v>48</v>
      </c>
      <c r="E35" s="43">
        <v>34630871.590000004</v>
      </c>
      <c r="F35" s="48"/>
      <c r="G35" s="43">
        <v>61826399.270000003</v>
      </c>
    </row>
    <row r="36" spans="3:7" s="1" customFormat="1" x14ac:dyDescent="0.25">
      <c r="C36" s="1" t="s">
        <v>39</v>
      </c>
      <c r="E36" s="43">
        <v>-482949.36</v>
      </c>
      <c r="F36" s="46"/>
      <c r="G36" s="43">
        <v>-2533106.12</v>
      </c>
    </row>
    <row r="37" spans="3:7" s="1" customFormat="1" x14ac:dyDescent="0.25">
      <c r="C37" s="1" t="s">
        <v>40</v>
      </c>
      <c r="E37" s="43">
        <v>-27336673.190000001</v>
      </c>
      <c r="F37" s="46"/>
      <c r="G37" s="43">
        <v>-28799104.649999999</v>
      </c>
    </row>
    <row r="38" spans="3:7" s="1" customFormat="1" x14ac:dyDescent="0.25">
      <c r="C38" s="1" t="s">
        <v>42</v>
      </c>
      <c r="E38" s="43">
        <v>-55251057.950000003</v>
      </c>
      <c r="F38" s="46"/>
      <c r="G38" s="43">
        <v>-42603684.850000001</v>
      </c>
    </row>
    <row r="39" spans="3:7" s="1" customFormat="1" x14ac:dyDescent="0.25">
      <c r="C39" s="21" t="s">
        <v>99</v>
      </c>
      <c r="E39" s="42">
        <v>5160637.05</v>
      </c>
      <c r="F39" s="48"/>
      <c r="G39" s="42">
        <v>50990869.520000003</v>
      </c>
    </row>
    <row r="40" spans="3:7" s="1" customFormat="1" x14ac:dyDescent="0.25">
      <c r="E40" s="40"/>
      <c r="F40" s="46"/>
      <c r="G40" s="40"/>
    </row>
    <row r="41" spans="3:7" s="1" customFormat="1" x14ac:dyDescent="0.25">
      <c r="D41" s="21" t="s">
        <v>105</v>
      </c>
      <c r="E41" s="49">
        <v>-61270284.939999998</v>
      </c>
      <c r="F41" s="46"/>
      <c r="G41" s="49">
        <v>-10857023.2199993</v>
      </c>
    </row>
    <row r="42" spans="3:7" s="1" customFormat="1" x14ac:dyDescent="0.25">
      <c r="E42" s="40"/>
      <c r="F42" s="46"/>
      <c r="G42" s="40"/>
    </row>
    <row r="43" spans="3:7" s="1" customFormat="1" x14ac:dyDescent="0.25">
      <c r="C43" s="21" t="s">
        <v>103</v>
      </c>
      <c r="E43" s="40">
        <v>85230063.400000006</v>
      </c>
      <c r="F43" s="46"/>
      <c r="G43" s="40">
        <v>8386742.8200000003</v>
      </c>
    </row>
    <row r="44" spans="3:7" s="1" customFormat="1" x14ac:dyDescent="0.25">
      <c r="C44" s="21" t="s">
        <v>100</v>
      </c>
      <c r="E44" s="40">
        <v>14700392.34</v>
      </c>
      <c r="F44" s="46"/>
      <c r="G44" s="40">
        <v>50405563.770000003</v>
      </c>
    </row>
    <row r="45" spans="3:7" s="1" customFormat="1" x14ac:dyDescent="0.25">
      <c r="C45" s="21" t="s">
        <v>119</v>
      </c>
      <c r="E45" s="42">
        <v>758538.78</v>
      </c>
      <c r="F45" s="48"/>
      <c r="G45" s="42">
        <v>4893766.34</v>
      </c>
    </row>
    <row r="46" spans="3:7" s="1" customFormat="1" ht="13" x14ac:dyDescent="0.3">
      <c r="D46" s="5" t="s">
        <v>50</v>
      </c>
      <c r="E46" s="52">
        <v>39418709.579999998</v>
      </c>
      <c r="F46" s="46"/>
      <c r="G46" s="52">
        <v>52829049.710000701</v>
      </c>
    </row>
    <row r="47" spans="3:7" s="1" customFormat="1" ht="13" x14ac:dyDescent="0.3">
      <c r="E47" s="49"/>
      <c r="F47" s="50"/>
      <c r="G47" s="49"/>
    </row>
    <row r="48" spans="3:7" s="1" customFormat="1" x14ac:dyDescent="0.25">
      <c r="E48" s="40"/>
      <c r="F48" s="46"/>
      <c r="G48" s="40"/>
    </row>
    <row r="49" spans="1:8" s="1" customFormat="1" ht="13" x14ac:dyDescent="0.3">
      <c r="B49" s="5" t="s">
        <v>43</v>
      </c>
      <c r="E49" s="40"/>
      <c r="F49" s="46"/>
      <c r="G49" s="40"/>
    </row>
    <row r="50" spans="1:8" s="1" customFormat="1" x14ac:dyDescent="0.25">
      <c r="C50" s="21" t="s">
        <v>46</v>
      </c>
      <c r="E50" s="40">
        <f>+G52</f>
        <v>3213400980.0300002</v>
      </c>
      <c r="F50" s="48"/>
      <c r="G50" s="40">
        <v>3160571930.3200002</v>
      </c>
    </row>
    <row r="51" spans="1:8" s="1" customFormat="1" x14ac:dyDescent="0.25">
      <c r="C51" s="21" t="s">
        <v>150</v>
      </c>
      <c r="E51" s="42">
        <v>23797310.350000001</v>
      </c>
      <c r="F51" s="53"/>
      <c r="G51" s="42">
        <v>0</v>
      </c>
    </row>
    <row r="52" spans="1:8" s="1" customFormat="1" ht="13.5" thickBot="1" x14ac:dyDescent="0.35">
      <c r="C52" s="5" t="s">
        <v>47</v>
      </c>
      <c r="E52" s="54">
        <v>3276616999.96</v>
      </c>
      <c r="F52" s="48"/>
      <c r="G52" s="54">
        <v>3213400980.0300002</v>
      </c>
      <c r="H52" s="36"/>
    </row>
    <row r="53" spans="1:8" s="1" customFormat="1" ht="13" thickTop="1" x14ac:dyDescent="0.25">
      <c r="A53" s="11"/>
      <c r="B53" s="11"/>
      <c r="C53" s="11"/>
      <c r="D53" s="11"/>
      <c r="E53" s="20"/>
      <c r="F53" s="11"/>
      <c r="G53" s="20"/>
    </row>
    <row r="54" spans="1:8" s="1" customFormat="1" x14ac:dyDescent="0.25">
      <c r="D54" s="1" t="s">
        <v>151</v>
      </c>
      <c r="E54" s="8"/>
      <c r="G54" s="8"/>
    </row>
    <row r="55" spans="1:8" s="1" customFormat="1" x14ac:dyDescent="0.25">
      <c r="D55" s="58" t="s">
        <v>152</v>
      </c>
      <c r="E55" s="49">
        <v>164401227</v>
      </c>
      <c r="G55" s="49">
        <v>129085410</v>
      </c>
    </row>
    <row r="56" spans="1:8" s="1" customFormat="1" x14ac:dyDescent="0.25">
      <c r="D56" s="58" t="s">
        <v>153</v>
      </c>
      <c r="E56" s="49">
        <v>12371696</v>
      </c>
      <c r="G56" s="49">
        <v>13886227</v>
      </c>
    </row>
    <row r="57" spans="1:8" s="1" customFormat="1" x14ac:dyDescent="0.25">
      <c r="E57" s="8"/>
      <c r="G57" s="8"/>
    </row>
    <row r="58" spans="1:8" s="1" customFormat="1" x14ac:dyDescent="0.25">
      <c r="E58" s="8"/>
      <c r="G58" s="8"/>
    </row>
    <row r="59" spans="1:8" s="1" customFormat="1" x14ac:dyDescent="0.25">
      <c r="E59" s="8"/>
      <c r="G59" s="8"/>
    </row>
    <row r="60" spans="1:8" s="1" customFormat="1" x14ac:dyDescent="0.25">
      <c r="E60" s="8"/>
      <c r="G60" s="8"/>
    </row>
    <row r="61" spans="1:8" s="1" customFormat="1" x14ac:dyDescent="0.25">
      <c r="E61" s="8"/>
      <c r="G61" s="8"/>
    </row>
    <row r="62" spans="1:8" s="1" customFormat="1" x14ac:dyDescent="0.25">
      <c r="E62" s="8"/>
      <c r="G62" s="8"/>
    </row>
    <row r="63" spans="1:8" s="1" customFormat="1" x14ac:dyDescent="0.25">
      <c r="E63" s="8"/>
      <c r="G63" s="8"/>
    </row>
    <row r="64" spans="1:8" s="1" customFormat="1" x14ac:dyDescent="0.25">
      <c r="E64" s="8"/>
      <c r="G64" s="8"/>
    </row>
    <row r="65" spans="5:7" s="1" customFormat="1" x14ac:dyDescent="0.25">
      <c r="E65" s="8"/>
      <c r="G65" s="8"/>
    </row>
    <row r="66" spans="5:7" s="1" customFormat="1" x14ac:dyDescent="0.25">
      <c r="E66" s="8"/>
      <c r="G66" s="8"/>
    </row>
    <row r="67" spans="5:7" s="1" customFormat="1" x14ac:dyDescent="0.25">
      <c r="E67" s="8"/>
      <c r="G67" s="8"/>
    </row>
    <row r="68" spans="5:7" s="1" customFormat="1" x14ac:dyDescent="0.25">
      <c r="E68" s="8"/>
      <c r="G68" s="8"/>
    </row>
    <row r="69" spans="5:7" s="1" customFormat="1" x14ac:dyDescent="0.25">
      <c r="E69" s="8"/>
      <c r="G69" s="8"/>
    </row>
    <row r="70" spans="5:7" s="1" customFormat="1" x14ac:dyDescent="0.25">
      <c r="E70" s="8"/>
      <c r="G70" s="8"/>
    </row>
    <row r="71" spans="5:7" s="1" customFormat="1" x14ac:dyDescent="0.25">
      <c r="E71" s="8"/>
      <c r="G71" s="8"/>
    </row>
    <row r="72" spans="5:7" s="1" customFormat="1" x14ac:dyDescent="0.25">
      <c r="E72" s="8"/>
      <c r="G72" s="8"/>
    </row>
    <row r="73" spans="5:7" s="1" customFormat="1" x14ac:dyDescent="0.25">
      <c r="E73" s="8"/>
      <c r="G73" s="8"/>
    </row>
    <row r="74" spans="5:7" s="1" customFormat="1" x14ac:dyDescent="0.25">
      <c r="E74" s="8"/>
      <c r="G74" s="8"/>
    </row>
    <row r="75" spans="5:7" s="1" customFormat="1" x14ac:dyDescent="0.25">
      <c r="E75" s="8"/>
      <c r="G75" s="8"/>
    </row>
    <row r="76" spans="5:7" s="1" customFormat="1" x14ac:dyDescent="0.25">
      <c r="E76" s="8"/>
      <c r="G76" s="8"/>
    </row>
    <row r="77" spans="5:7" s="1" customFormat="1" x14ac:dyDescent="0.25">
      <c r="E77" s="8"/>
      <c r="G77" s="8"/>
    </row>
    <row r="78" spans="5:7" s="1" customFormat="1" x14ac:dyDescent="0.25">
      <c r="E78" s="8"/>
      <c r="G78" s="8"/>
    </row>
    <row r="79" spans="5:7" s="1" customFormat="1" x14ac:dyDescent="0.25">
      <c r="E79" s="8"/>
      <c r="G79" s="8"/>
    </row>
    <row r="80" spans="5:7" s="1" customFormat="1" x14ac:dyDescent="0.25">
      <c r="E80" s="8"/>
      <c r="G80" s="8"/>
    </row>
    <row r="81" spans="5:7" s="1" customFormat="1" x14ac:dyDescent="0.25">
      <c r="E81" s="8"/>
      <c r="G81" s="8"/>
    </row>
    <row r="82" spans="5:7" s="1" customFormat="1" x14ac:dyDescent="0.25">
      <c r="E82" s="8"/>
      <c r="G82" s="8"/>
    </row>
    <row r="83" spans="5:7" s="1" customFormat="1" x14ac:dyDescent="0.25">
      <c r="E83" s="8"/>
      <c r="G83" s="8"/>
    </row>
    <row r="84" spans="5:7" s="1" customFormat="1" x14ac:dyDescent="0.25">
      <c r="E84" s="8"/>
      <c r="G84" s="8"/>
    </row>
    <row r="85" spans="5:7" s="1" customFormat="1" x14ac:dyDescent="0.25">
      <c r="E85" s="8"/>
      <c r="G85" s="8"/>
    </row>
    <row r="86" spans="5:7" s="1" customFormat="1" x14ac:dyDescent="0.25">
      <c r="E86" s="8"/>
      <c r="G86" s="8"/>
    </row>
    <row r="87" spans="5:7" s="1" customFormat="1" x14ac:dyDescent="0.25">
      <c r="E87" s="8"/>
      <c r="G87" s="8"/>
    </row>
    <row r="88" spans="5:7" s="1" customFormat="1" x14ac:dyDescent="0.25">
      <c r="E88" s="8"/>
      <c r="G88" s="8"/>
    </row>
    <row r="89" spans="5:7" s="1" customFormat="1" x14ac:dyDescent="0.25">
      <c r="E89" s="8"/>
      <c r="G89" s="8"/>
    </row>
    <row r="90" spans="5:7" s="1" customFormat="1" x14ac:dyDescent="0.25">
      <c r="E90" s="8"/>
      <c r="G90" s="8"/>
    </row>
    <row r="91" spans="5:7" s="1" customFormat="1" x14ac:dyDescent="0.25">
      <c r="E91" s="8"/>
      <c r="G91" s="8"/>
    </row>
    <row r="92" spans="5:7" s="1" customFormat="1" x14ac:dyDescent="0.25">
      <c r="E92" s="8"/>
      <c r="G92" s="8"/>
    </row>
    <row r="93" spans="5:7" s="1" customFormat="1" x14ac:dyDescent="0.25">
      <c r="E93" s="8"/>
      <c r="G93" s="8"/>
    </row>
    <row r="94" spans="5:7" s="1" customFormat="1" x14ac:dyDescent="0.25">
      <c r="E94" s="8"/>
      <c r="G94" s="8"/>
    </row>
    <row r="95" spans="5:7" s="1" customFormat="1" x14ac:dyDescent="0.25">
      <c r="E95" s="8"/>
      <c r="G95" s="8"/>
    </row>
    <row r="96" spans="5:7" s="1" customFormat="1" x14ac:dyDescent="0.25">
      <c r="E96" s="8"/>
      <c r="G96" s="8"/>
    </row>
    <row r="97" spans="5:7" s="1" customFormat="1" x14ac:dyDescent="0.25">
      <c r="E97" s="8"/>
      <c r="G97" s="8"/>
    </row>
    <row r="98" spans="5:7" s="1" customFormat="1" x14ac:dyDescent="0.25">
      <c r="E98" s="8"/>
      <c r="G98" s="8"/>
    </row>
    <row r="99" spans="5:7" s="1" customFormat="1" x14ac:dyDescent="0.25">
      <c r="E99" s="8"/>
      <c r="G99" s="8"/>
    </row>
    <row r="100" spans="5:7" s="1" customFormat="1" x14ac:dyDescent="0.25">
      <c r="E100" s="8"/>
      <c r="G100" s="8"/>
    </row>
    <row r="101" spans="5:7" s="1" customFormat="1" x14ac:dyDescent="0.25">
      <c r="E101" s="8"/>
      <c r="G101" s="8"/>
    </row>
    <row r="102" spans="5:7" s="1" customFormat="1" x14ac:dyDescent="0.25">
      <c r="E102" s="8"/>
      <c r="G102" s="8"/>
    </row>
    <row r="103" spans="5:7" s="1" customFormat="1" x14ac:dyDescent="0.25">
      <c r="E103" s="8"/>
      <c r="G103" s="8"/>
    </row>
    <row r="104" spans="5:7" s="1" customFormat="1" x14ac:dyDescent="0.25">
      <c r="E104" s="8"/>
      <c r="G104" s="8"/>
    </row>
  </sheetData>
  <mergeCells count="3">
    <mergeCell ref="A2:D3"/>
    <mergeCell ref="C11:D11"/>
    <mergeCell ref="C7:D7"/>
  </mergeCells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4"/>
  <sheetViews>
    <sheetView workbookViewId="0"/>
  </sheetViews>
  <sheetFormatPr defaultRowHeight="12.5" x14ac:dyDescent="0.25"/>
  <cols>
    <col min="1" max="1" width="5.453125" customWidth="1"/>
    <col min="2" max="2" width="5" customWidth="1"/>
    <col min="3" max="3" width="4" customWidth="1"/>
    <col min="4" max="4" width="50.1796875" customWidth="1"/>
    <col min="5" max="5" width="17.26953125" bestFit="1" customWidth="1"/>
    <col min="6" max="6" width="3" customWidth="1"/>
    <col min="7" max="7" width="17.26953125" style="22" bestFit="1" customWidth="1"/>
  </cols>
  <sheetData>
    <row r="1" spans="1:7" ht="18" x14ac:dyDescent="0.4">
      <c r="A1" s="12" t="s">
        <v>51</v>
      </c>
      <c r="B1" s="12"/>
      <c r="C1" s="13"/>
      <c r="D1" s="13"/>
      <c r="E1" s="28"/>
      <c r="F1" s="13"/>
      <c r="G1" s="28"/>
    </row>
    <row r="2" spans="1:7" s="1" customFormat="1" x14ac:dyDescent="0.25">
      <c r="A2" s="59" t="s">
        <v>118</v>
      </c>
      <c r="B2" s="59"/>
      <c r="C2" s="59"/>
      <c r="D2" s="59"/>
      <c r="E2" s="27" t="s">
        <v>90</v>
      </c>
      <c r="F2" s="11"/>
      <c r="G2" s="27" t="s">
        <v>90</v>
      </c>
    </row>
    <row r="3" spans="1:7" s="1" customFormat="1" x14ac:dyDescent="0.25">
      <c r="A3" s="60"/>
      <c r="B3" s="60"/>
      <c r="C3" s="60"/>
      <c r="D3" s="60"/>
      <c r="E3" s="33" t="s">
        <v>144</v>
      </c>
      <c r="F3" s="11"/>
      <c r="G3" s="33" t="s">
        <v>139</v>
      </c>
    </row>
    <row r="4" spans="1:7" s="1" customFormat="1" x14ac:dyDescent="0.25">
      <c r="A4" s="34"/>
      <c r="B4" s="34"/>
      <c r="C4" s="34"/>
      <c r="D4" s="34"/>
      <c r="E4" s="33"/>
      <c r="F4" s="11"/>
      <c r="G4" s="33"/>
    </row>
    <row r="5" spans="1:7" ht="13" x14ac:dyDescent="0.3">
      <c r="B5" s="17" t="s">
        <v>52</v>
      </c>
      <c r="C5" s="22"/>
      <c r="D5" s="22"/>
    </row>
    <row r="6" spans="1:7" x14ac:dyDescent="0.25">
      <c r="B6" s="22"/>
      <c r="C6" s="22" t="s">
        <v>53</v>
      </c>
      <c r="D6" s="22"/>
      <c r="E6" s="40">
        <v>684180445.39999998</v>
      </c>
      <c r="F6" s="40"/>
      <c r="G6" s="40">
        <v>657887693.29000008</v>
      </c>
    </row>
    <row r="7" spans="1:7" x14ac:dyDescent="0.25">
      <c r="B7" s="22"/>
      <c r="C7" s="22" t="s">
        <v>54</v>
      </c>
      <c r="D7" s="22"/>
      <c r="E7" s="40">
        <v>977764955.89999998</v>
      </c>
      <c r="F7" s="40"/>
      <c r="G7" s="40">
        <v>916734850.20999992</v>
      </c>
    </row>
    <row r="8" spans="1:7" x14ac:dyDescent="0.25">
      <c r="B8" s="22"/>
      <c r="C8" s="22" t="s">
        <v>27</v>
      </c>
      <c r="D8" s="22"/>
      <c r="E8" s="40">
        <v>248862182.5</v>
      </c>
      <c r="F8" s="40"/>
      <c r="G8" s="40">
        <v>240370034.08000001</v>
      </c>
    </row>
    <row r="9" spans="1:7" x14ac:dyDescent="0.25">
      <c r="B9" s="22"/>
      <c r="C9" s="22" t="s">
        <v>55</v>
      </c>
      <c r="D9" s="22"/>
      <c r="E9" s="40">
        <v>130136130.3</v>
      </c>
      <c r="F9" s="40"/>
      <c r="G9" s="40">
        <v>180206286.86000001</v>
      </c>
    </row>
    <row r="10" spans="1:7" s="22" customFormat="1" x14ac:dyDescent="0.25">
      <c r="C10" s="22" t="s">
        <v>120</v>
      </c>
      <c r="E10" s="41">
        <v>49137766.210000001</v>
      </c>
      <c r="F10" s="41"/>
      <c r="G10" s="41">
        <v>57378669.630000003</v>
      </c>
    </row>
    <row r="11" spans="1:7" x14ac:dyDescent="0.25">
      <c r="B11" s="22"/>
      <c r="C11" s="22" t="s">
        <v>56</v>
      </c>
      <c r="D11" s="22"/>
      <c r="E11" s="40">
        <v>-2050947178</v>
      </c>
      <c r="F11" s="40"/>
      <c r="G11" s="40">
        <v>-1919885699.45</v>
      </c>
    </row>
    <row r="12" spans="1:7" x14ac:dyDescent="0.25">
      <c r="B12" s="22"/>
      <c r="C12" s="22" t="s">
        <v>57</v>
      </c>
      <c r="D12" s="22"/>
      <c r="E12" s="40">
        <v>-747817841.60000002</v>
      </c>
      <c r="F12" s="40"/>
      <c r="G12" s="40">
        <v>-754888720.14749992</v>
      </c>
    </row>
    <row r="13" spans="1:7" x14ac:dyDescent="0.25">
      <c r="B13" s="22"/>
      <c r="C13" s="22" t="s">
        <v>58</v>
      </c>
      <c r="D13" s="22"/>
      <c r="E13" s="40">
        <v>-58692966.310000002</v>
      </c>
      <c r="F13" s="40"/>
      <c r="G13" s="40">
        <v>-61304582.749999993</v>
      </c>
    </row>
    <row r="14" spans="1:7" x14ac:dyDescent="0.25">
      <c r="B14" s="22"/>
      <c r="C14" s="22" t="s">
        <v>106</v>
      </c>
      <c r="D14" s="22"/>
      <c r="E14" s="40">
        <v>-13039960.77</v>
      </c>
      <c r="F14" s="40"/>
      <c r="G14" s="40">
        <v>-14698869.98</v>
      </c>
    </row>
    <row r="15" spans="1:7" x14ac:dyDescent="0.25">
      <c r="B15" s="22"/>
      <c r="C15" s="22" t="s">
        <v>107</v>
      </c>
      <c r="D15" s="22"/>
      <c r="E15" s="40">
        <v>1958222.03</v>
      </c>
      <c r="F15" s="40"/>
      <c r="G15" s="40">
        <v>2216041.88</v>
      </c>
    </row>
    <row r="16" spans="1:7" x14ac:dyDescent="0.25">
      <c r="B16" s="22"/>
      <c r="C16" s="22" t="s">
        <v>108</v>
      </c>
      <c r="D16" s="22"/>
      <c r="E16" s="40">
        <v>3535122.07</v>
      </c>
      <c r="F16" s="40"/>
      <c r="G16" s="40">
        <v>5531117.29</v>
      </c>
    </row>
    <row r="17" spans="2:7" x14ac:dyDescent="0.25">
      <c r="B17" s="22"/>
      <c r="C17" s="30" t="s">
        <v>91</v>
      </c>
      <c r="D17" s="22"/>
      <c r="E17" s="42">
        <v>194690746.59999999</v>
      </c>
      <c r="F17" s="40"/>
      <c r="G17" s="42">
        <v>204443104.62999997</v>
      </c>
    </row>
    <row r="18" spans="2:7" ht="13" x14ac:dyDescent="0.3">
      <c r="B18" s="22"/>
      <c r="C18" s="22"/>
      <c r="D18" s="17" t="s">
        <v>59</v>
      </c>
      <c r="E18" s="40">
        <v>-580232375.66999996</v>
      </c>
      <c r="F18" s="40"/>
      <c r="G18" s="40">
        <v>-486010074.45749986</v>
      </c>
    </row>
    <row r="19" spans="2:7" x14ac:dyDescent="0.25">
      <c r="B19" s="22"/>
      <c r="C19" s="22"/>
      <c r="D19" s="22"/>
      <c r="E19" s="40"/>
      <c r="F19" s="40"/>
      <c r="G19" s="40"/>
    </row>
    <row r="20" spans="2:7" ht="13" x14ac:dyDescent="0.3">
      <c r="B20" s="17" t="s">
        <v>60</v>
      </c>
      <c r="C20" s="22"/>
      <c r="D20" s="22"/>
      <c r="E20" s="40"/>
      <c r="F20" s="40"/>
      <c r="G20" s="40"/>
    </row>
    <row r="21" spans="2:7" x14ac:dyDescent="0.25">
      <c r="B21" s="22"/>
      <c r="C21" s="22" t="s">
        <v>61</v>
      </c>
      <c r="D21" s="22"/>
      <c r="E21" s="40">
        <v>10898838.17</v>
      </c>
      <c r="F21" s="40"/>
      <c r="G21" s="40">
        <v>36083753.100000009</v>
      </c>
    </row>
    <row r="22" spans="2:7" x14ac:dyDescent="0.25">
      <c r="B22" s="22"/>
      <c r="C22" s="22" t="s">
        <v>62</v>
      </c>
      <c r="D22" s="22"/>
      <c r="E22" s="40">
        <v>42709795.329999998</v>
      </c>
      <c r="F22" s="40"/>
      <c r="G22" s="40">
        <v>39783263.259999998</v>
      </c>
    </row>
    <row r="23" spans="2:7" x14ac:dyDescent="0.25">
      <c r="B23" s="22"/>
      <c r="C23" s="22" t="s">
        <v>63</v>
      </c>
      <c r="D23" s="22"/>
      <c r="E23" s="42">
        <v>-30340876.27</v>
      </c>
      <c r="F23" s="40"/>
      <c r="G23" s="42">
        <v>-53303129.270000003</v>
      </c>
    </row>
    <row r="24" spans="2:7" ht="13" x14ac:dyDescent="0.3">
      <c r="B24" s="22"/>
      <c r="C24" s="22"/>
      <c r="D24" s="17" t="s">
        <v>64</v>
      </c>
      <c r="E24" s="40">
        <v>23267757.23</v>
      </c>
      <c r="F24" s="40"/>
      <c r="G24" s="40">
        <v>22563887.090000011</v>
      </c>
    </row>
    <row r="25" spans="2:7" x14ac:dyDescent="0.25">
      <c r="B25" s="22"/>
      <c r="C25" s="22"/>
      <c r="D25" s="22"/>
      <c r="E25" s="40"/>
      <c r="F25" s="40"/>
      <c r="G25" s="40"/>
    </row>
    <row r="26" spans="2:7" s="22" customFormat="1" ht="13" x14ac:dyDescent="0.3">
      <c r="B26" s="17" t="s">
        <v>65</v>
      </c>
      <c r="E26" s="40"/>
      <c r="F26" s="40"/>
      <c r="G26" s="40"/>
    </row>
    <row r="27" spans="2:7" x14ac:dyDescent="0.25">
      <c r="B27" s="22"/>
      <c r="C27" s="22" t="s">
        <v>66</v>
      </c>
      <c r="D27" s="22"/>
      <c r="E27" s="40">
        <v>221857302.80000001</v>
      </c>
      <c r="F27" s="40"/>
      <c r="G27" s="40">
        <v>36985800.43</v>
      </c>
    </row>
    <row r="28" spans="2:7" x14ac:dyDescent="0.25">
      <c r="B28" s="22"/>
      <c r="C28" s="22" t="s">
        <v>101</v>
      </c>
      <c r="D28" s="22"/>
      <c r="E28" s="40">
        <v>-154849373.19999999</v>
      </c>
      <c r="F28" s="40"/>
      <c r="G28" s="40">
        <v>0</v>
      </c>
    </row>
    <row r="29" spans="2:7" x14ac:dyDescent="0.25">
      <c r="B29" s="22"/>
      <c r="C29" s="22" t="s">
        <v>103</v>
      </c>
      <c r="D29" s="22"/>
      <c r="E29" s="40">
        <v>85230063.400000006</v>
      </c>
      <c r="F29" s="40"/>
      <c r="G29" s="40">
        <v>8386742.8200000003</v>
      </c>
    </row>
    <row r="30" spans="2:7" x14ac:dyDescent="0.25">
      <c r="B30" s="22"/>
      <c r="C30" s="22" t="s">
        <v>67</v>
      </c>
      <c r="D30" s="22"/>
      <c r="E30" s="40">
        <v>14052467.710000001</v>
      </c>
      <c r="F30" s="40"/>
      <c r="G30" s="40">
        <v>51591956.75</v>
      </c>
    </row>
    <row r="31" spans="2:7" x14ac:dyDescent="0.25">
      <c r="B31" s="22"/>
      <c r="C31" s="22" t="s">
        <v>68</v>
      </c>
      <c r="D31" s="22"/>
      <c r="E31" s="40">
        <v>-260842571.5</v>
      </c>
      <c r="F31" s="40"/>
      <c r="G31" s="40">
        <v>-236841589.13999999</v>
      </c>
    </row>
    <row r="32" spans="2:7" x14ac:dyDescent="0.25">
      <c r="B32" s="22"/>
      <c r="C32" s="22" t="s">
        <v>69</v>
      </c>
      <c r="D32" s="22"/>
      <c r="E32" s="40">
        <v>-83537070.430000007</v>
      </c>
      <c r="F32" s="40"/>
      <c r="G32" s="40">
        <v>-107613692.46000001</v>
      </c>
    </row>
    <row r="33" spans="2:7" x14ac:dyDescent="0.25">
      <c r="B33" s="22"/>
      <c r="C33" s="22" t="s">
        <v>70</v>
      </c>
      <c r="D33" s="22"/>
      <c r="E33" s="42">
        <v>-79117916.980000004</v>
      </c>
      <c r="F33" s="40"/>
      <c r="G33" s="42">
        <v>-62219141.24000001</v>
      </c>
    </row>
    <row r="34" spans="2:7" ht="13" x14ac:dyDescent="0.3">
      <c r="B34" s="22"/>
      <c r="C34" s="22"/>
      <c r="D34" s="17" t="s">
        <v>109</v>
      </c>
      <c r="E34" s="40"/>
      <c r="F34" s="40"/>
      <c r="G34" s="40"/>
    </row>
    <row r="35" spans="2:7" ht="13" x14ac:dyDescent="0.3">
      <c r="B35" s="22"/>
      <c r="C35" s="22"/>
      <c r="D35" s="17" t="s">
        <v>71</v>
      </c>
      <c r="E35" s="40">
        <v>-257207098.19999999</v>
      </c>
      <c r="F35" s="40"/>
      <c r="G35" s="40">
        <v>-309709922.84000003</v>
      </c>
    </row>
    <row r="36" spans="2:7" x14ac:dyDescent="0.25">
      <c r="B36" s="22"/>
      <c r="C36" s="22"/>
      <c r="D36" s="22"/>
      <c r="E36" s="40"/>
      <c r="F36" s="40"/>
      <c r="G36" s="40"/>
    </row>
    <row r="37" spans="2:7" ht="13" x14ac:dyDescent="0.3">
      <c r="B37" s="17" t="s">
        <v>72</v>
      </c>
      <c r="C37" s="22"/>
      <c r="D37" s="22"/>
      <c r="E37" s="40"/>
      <c r="F37" s="40"/>
      <c r="G37" s="40"/>
    </row>
    <row r="38" spans="2:7" x14ac:dyDescent="0.25">
      <c r="B38" s="22"/>
      <c r="C38" s="22" t="s">
        <v>37</v>
      </c>
      <c r="D38" s="22"/>
      <c r="E38" s="40">
        <v>512189204.19999999</v>
      </c>
      <c r="F38" s="40"/>
      <c r="G38" s="40">
        <v>477664478.64999986</v>
      </c>
    </row>
    <row r="39" spans="2:7" x14ac:dyDescent="0.25">
      <c r="B39" s="22"/>
      <c r="C39" s="22" t="s">
        <v>67</v>
      </c>
      <c r="D39" s="22"/>
      <c r="E39" s="40">
        <v>361627076.39999998</v>
      </c>
      <c r="F39" s="40"/>
      <c r="G39" s="40">
        <v>377297593.83999991</v>
      </c>
    </row>
    <row r="40" spans="2:7" s="22" customFormat="1" x14ac:dyDescent="0.25">
      <c r="C40" s="22" t="s">
        <v>116</v>
      </c>
      <c r="E40" s="40">
        <v>21998843.18</v>
      </c>
      <c r="F40" s="40"/>
      <c r="G40" s="40">
        <v>22077799.629999999</v>
      </c>
    </row>
    <row r="41" spans="2:7" s="22" customFormat="1" x14ac:dyDescent="0.25">
      <c r="C41" s="30" t="s">
        <v>149</v>
      </c>
      <c r="E41" s="40">
        <v>9516494.3900000006</v>
      </c>
      <c r="F41" s="40"/>
      <c r="G41" s="40">
        <v>0</v>
      </c>
    </row>
    <row r="42" spans="2:7" x14ac:dyDescent="0.25">
      <c r="B42" s="22"/>
      <c r="C42" s="22" t="s">
        <v>73</v>
      </c>
      <c r="D42" s="22"/>
      <c r="E42" s="43">
        <v>-55251057.950000003</v>
      </c>
      <c r="F42" s="40"/>
      <c r="G42" s="43">
        <v>-42603684.849999994</v>
      </c>
    </row>
    <row r="43" spans="2:7" s="22" customFormat="1" x14ac:dyDescent="0.25">
      <c r="C43" s="22" t="s">
        <v>119</v>
      </c>
      <c r="E43" s="43">
        <v>758538.78</v>
      </c>
      <c r="F43" s="40"/>
      <c r="G43" s="43">
        <v>4893766.3399999989</v>
      </c>
    </row>
    <row r="44" spans="2:7" x14ac:dyDescent="0.25">
      <c r="B44" s="22"/>
      <c r="C44" s="22" t="s">
        <v>74</v>
      </c>
      <c r="D44" s="22"/>
      <c r="E44" s="40">
        <v>157919003</v>
      </c>
      <c r="F44" s="40"/>
      <c r="G44" s="40">
        <v>167812098</v>
      </c>
    </row>
    <row r="45" spans="2:7" x14ac:dyDescent="0.25">
      <c r="B45" s="22"/>
      <c r="C45" s="22" t="s">
        <v>75</v>
      </c>
      <c r="D45" s="22"/>
      <c r="E45" s="42">
        <v>-160749113</v>
      </c>
      <c r="F45" s="40"/>
      <c r="G45" s="42">
        <v>-163783537</v>
      </c>
    </row>
    <row r="46" spans="2:7" ht="13" x14ac:dyDescent="0.3">
      <c r="B46" s="22"/>
      <c r="C46" s="22"/>
      <c r="D46" s="17" t="s">
        <v>76</v>
      </c>
      <c r="E46" s="40"/>
      <c r="F46" s="40"/>
      <c r="G46" s="40"/>
    </row>
    <row r="47" spans="2:7" ht="13" x14ac:dyDescent="0.3">
      <c r="B47" s="22"/>
      <c r="C47" s="22"/>
      <c r="D47" s="17" t="s">
        <v>77</v>
      </c>
      <c r="E47" s="40">
        <v>848008989</v>
      </c>
      <c r="F47" s="40"/>
      <c r="G47" s="40">
        <v>843358514.60999978</v>
      </c>
    </row>
    <row r="48" spans="2:7" x14ac:dyDescent="0.25">
      <c r="B48" s="22"/>
      <c r="C48" s="22"/>
      <c r="D48" s="22"/>
      <c r="E48" s="40"/>
      <c r="F48" s="40"/>
      <c r="G48" s="40"/>
    </row>
    <row r="49" spans="2:7" ht="13" x14ac:dyDescent="0.3">
      <c r="B49" s="22"/>
      <c r="C49" s="22"/>
      <c r="D49" s="17" t="s">
        <v>110</v>
      </c>
      <c r="E49" s="40">
        <v>33837272.359999999</v>
      </c>
      <c r="F49" s="40"/>
      <c r="G49" s="40">
        <v>70202404.402499914</v>
      </c>
    </row>
    <row r="50" spans="2:7" x14ac:dyDescent="0.25">
      <c r="B50" s="22"/>
      <c r="C50" s="22"/>
      <c r="D50" s="22"/>
      <c r="E50" s="40"/>
      <c r="F50" s="40"/>
      <c r="G50" s="40"/>
    </row>
    <row r="51" spans="2:7" x14ac:dyDescent="0.25">
      <c r="B51" s="22" t="s">
        <v>78</v>
      </c>
      <c r="C51" s="22"/>
      <c r="D51" s="22"/>
      <c r="E51" s="42">
        <v>1114321875.6500001</v>
      </c>
      <c r="F51" s="40"/>
      <c r="G51" s="42">
        <v>1044119471.2531688</v>
      </c>
    </row>
    <row r="52" spans="2:7" s="22" customFormat="1" x14ac:dyDescent="0.25">
      <c r="E52" s="43"/>
      <c r="F52" s="40"/>
      <c r="G52" s="43"/>
    </row>
    <row r="53" spans="2:7" x14ac:dyDescent="0.25">
      <c r="B53" s="22"/>
      <c r="C53" s="22"/>
      <c r="D53" s="22"/>
      <c r="E53" s="40"/>
      <c r="F53" s="40"/>
      <c r="G53" s="40"/>
    </row>
    <row r="54" spans="2:7" ht="13.5" thickBot="1" x14ac:dyDescent="0.35">
      <c r="B54" s="17" t="s">
        <v>79</v>
      </c>
      <c r="C54" s="22"/>
      <c r="D54" s="22"/>
      <c r="E54" s="44">
        <v>1148159148.01</v>
      </c>
      <c r="F54" s="40"/>
      <c r="G54" s="44">
        <v>1114321875.6556687</v>
      </c>
    </row>
    <row r="55" spans="2:7" ht="13" thickTop="1" x14ac:dyDescent="0.25">
      <c r="B55" s="22"/>
      <c r="C55" s="22"/>
      <c r="D55" s="22"/>
      <c r="E55" s="40"/>
      <c r="F55" s="40"/>
      <c r="G55" s="40"/>
    </row>
    <row r="56" spans="2:7" x14ac:dyDescent="0.25">
      <c r="B56" s="22"/>
      <c r="C56" s="22"/>
      <c r="D56" s="22"/>
      <c r="E56" s="40"/>
      <c r="F56" s="40"/>
      <c r="G56" s="40"/>
    </row>
    <row r="57" spans="2:7" ht="13" x14ac:dyDescent="0.3">
      <c r="B57" s="17" t="s">
        <v>92</v>
      </c>
      <c r="C57" s="22"/>
      <c r="D57" s="22"/>
      <c r="E57" s="40"/>
      <c r="F57" s="40"/>
      <c r="G57" s="40"/>
    </row>
    <row r="58" spans="2:7" x14ac:dyDescent="0.25">
      <c r="B58" s="22"/>
      <c r="C58" s="22"/>
      <c r="D58" s="22"/>
      <c r="E58" s="40"/>
      <c r="F58" s="40"/>
      <c r="G58" s="40"/>
    </row>
    <row r="59" spans="2:7" x14ac:dyDescent="0.25">
      <c r="B59" s="22" t="s">
        <v>93</v>
      </c>
      <c r="C59" s="22"/>
      <c r="D59" s="22"/>
      <c r="E59" s="40">
        <v>-814881970.29999995</v>
      </c>
      <c r="F59" s="40"/>
      <c r="G59" s="40">
        <v>-780187691.47000074</v>
      </c>
    </row>
    <row r="60" spans="2:7" ht="13" x14ac:dyDescent="0.3">
      <c r="B60" s="32" t="s">
        <v>94</v>
      </c>
      <c r="C60" s="22"/>
      <c r="D60" s="22"/>
      <c r="E60" s="40"/>
      <c r="F60" s="40"/>
      <c r="G60" s="40"/>
    </row>
    <row r="61" spans="2:7" ht="13" x14ac:dyDescent="0.3">
      <c r="B61" s="32" t="s">
        <v>80</v>
      </c>
      <c r="C61" s="22"/>
      <c r="D61" s="22"/>
      <c r="E61" s="40"/>
      <c r="F61" s="40"/>
      <c r="G61" s="40"/>
    </row>
    <row r="62" spans="2:7" x14ac:dyDescent="0.25">
      <c r="B62" s="22"/>
      <c r="C62" s="22" t="s">
        <v>81</v>
      </c>
      <c r="D62" s="22"/>
      <c r="E62" s="40">
        <v>190910181.09999999</v>
      </c>
      <c r="F62" s="40"/>
      <c r="G62" s="40">
        <v>185726379.13999999</v>
      </c>
    </row>
    <row r="63" spans="2:7" x14ac:dyDescent="0.25">
      <c r="B63" s="22"/>
      <c r="C63" s="22" t="s">
        <v>82</v>
      </c>
      <c r="D63" s="22"/>
      <c r="E63" s="40"/>
      <c r="F63" s="40"/>
      <c r="G63" s="40"/>
    </row>
    <row r="64" spans="2:7" x14ac:dyDescent="0.25">
      <c r="B64" s="22"/>
      <c r="C64" s="22"/>
      <c r="D64" s="35" t="s">
        <v>83</v>
      </c>
      <c r="E64" s="40">
        <v>-12473988.210000001</v>
      </c>
      <c r="F64" s="40"/>
      <c r="G64" s="40">
        <v>21423820.810000006</v>
      </c>
    </row>
    <row r="65" spans="2:7" x14ac:dyDescent="0.25">
      <c r="B65" s="22"/>
      <c r="C65" s="22"/>
      <c r="D65" s="35" t="s">
        <v>3</v>
      </c>
      <c r="E65" s="40">
        <v>-886768.45</v>
      </c>
      <c r="F65" s="40"/>
      <c r="G65" s="40">
        <v>1528248.0999999999</v>
      </c>
    </row>
    <row r="66" spans="2:7" x14ac:dyDescent="0.25">
      <c r="B66" s="22"/>
      <c r="C66" s="22"/>
      <c r="D66" s="35" t="s">
        <v>84</v>
      </c>
      <c r="E66" s="40">
        <v>-7586834.7199999997</v>
      </c>
      <c r="F66" s="40"/>
      <c r="G66" s="40">
        <v>-5539236.2000000002</v>
      </c>
    </row>
    <row r="67" spans="2:7" s="22" customFormat="1" x14ac:dyDescent="0.25">
      <c r="D67" s="35" t="s">
        <v>11</v>
      </c>
      <c r="E67" s="40">
        <v>15931387.789999999</v>
      </c>
      <c r="F67" s="40"/>
      <c r="G67" s="40">
        <v>-16682777.00750003</v>
      </c>
    </row>
    <row r="68" spans="2:7" s="22" customFormat="1" x14ac:dyDescent="0.25">
      <c r="D68" s="35" t="s">
        <v>121</v>
      </c>
      <c r="E68" s="40">
        <v>-6168839</v>
      </c>
      <c r="F68" s="45"/>
      <c r="G68" s="40">
        <v>0</v>
      </c>
    </row>
    <row r="69" spans="2:7" s="22" customFormat="1" x14ac:dyDescent="0.25">
      <c r="D69" s="35" t="s">
        <v>41</v>
      </c>
      <c r="E69" s="40">
        <v>-9934573.9399999995</v>
      </c>
      <c r="F69" s="40"/>
      <c r="G69" s="40">
        <v>8669567.2200000007</v>
      </c>
    </row>
    <row r="70" spans="2:7" x14ac:dyDescent="0.25">
      <c r="B70" s="22"/>
      <c r="C70" s="22"/>
      <c r="D70" s="35" t="s">
        <v>14</v>
      </c>
      <c r="E70" s="40">
        <v>6892285.9000000004</v>
      </c>
      <c r="F70" s="45"/>
      <c r="G70" s="40">
        <v>5016759.3599999994</v>
      </c>
    </row>
    <row r="71" spans="2:7" s="22" customFormat="1" x14ac:dyDescent="0.25">
      <c r="D71" s="35" t="s">
        <v>126</v>
      </c>
      <c r="E71" s="40">
        <v>26357177.16</v>
      </c>
      <c r="F71" s="45"/>
      <c r="G71" s="40">
        <v>0</v>
      </c>
    </row>
    <row r="72" spans="2:7" x14ac:dyDescent="0.25">
      <c r="B72" s="22"/>
      <c r="C72" s="22"/>
      <c r="D72" s="35" t="s">
        <v>141</v>
      </c>
      <c r="E72" s="40">
        <v>42617358.100000001</v>
      </c>
      <c r="F72" s="40"/>
      <c r="G72" s="40">
        <v>-332205948.81999999</v>
      </c>
    </row>
    <row r="73" spans="2:7" x14ac:dyDescent="0.25">
      <c r="B73" s="22"/>
      <c r="C73" s="22"/>
      <c r="D73" s="35" t="s">
        <v>142</v>
      </c>
      <c r="E73" s="40">
        <v>-81269829.599999994</v>
      </c>
      <c r="F73" s="40"/>
      <c r="G73" s="40">
        <v>483318543.37</v>
      </c>
    </row>
    <row r="74" spans="2:7" x14ac:dyDescent="0.25">
      <c r="B74" s="22"/>
      <c r="C74" s="22"/>
      <c r="D74" s="35" t="s">
        <v>97</v>
      </c>
      <c r="E74" s="42">
        <v>70262038.790000007</v>
      </c>
      <c r="F74" s="40"/>
      <c r="G74" s="42">
        <v>-57077738.960000001</v>
      </c>
    </row>
    <row r="75" spans="2:7" x14ac:dyDescent="0.25">
      <c r="B75" s="22"/>
      <c r="C75" s="22"/>
      <c r="D75" s="22"/>
      <c r="E75" s="40"/>
      <c r="F75" s="40"/>
      <c r="G75" s="40"/>
    </row>
    <row r="76" spans="2:7" ht="13.5" thickBot="1" x14ac:dyDescent="0.35">
      <c r="B76" s="22"/>
      <c r="C76" s="22"/>
      <c r="D76" s="17" t="s">
        <v>85</v>
      </c>
      <c r="E76" s="44">
        <v>-580232375.38</v>
      </c>
      <c r="F76" s="40"/>
      <c r="G76" s="44">
        <v>-486010074.45750076</v>
      </c>
    </row>
    <row r="77" spans="2:7" ht="13" thickTop="1" x14ac:dyDescent="0.25">
      <c r="B77" s="22"/>
      <c r="C77" s="22"/>
      <c r="D77" s="22"/>
      <c r="E77" s="40"/>
      <c r="F77" s="40"/>
      <c r="G77" s="40"/>
    </row>
    <row r="78" spans="2:7" x14ac:dyDescent="0.25">
      <c r="B78" s="22"/>
      <c r="C78" s="22"/>
      <c r="D78" s="22"/>
      <c r="E78" s="40"/>
      <c r="F78" s="40"/>
      <c r="G78" s="40"/>
    </row>
    <row r="79" spans="2:7" x14ac:dyDescent="0.25">
      <c r="B79" s="22" t="s">
        <v>86</v>
      </c>
      <c r="C79" s="22"/>
      <c r="D79" s="22"/>
      <c r="E79" s="40"/>
      <c r="F79" s="40"/>
      <c r="G79" s="40"/>
    </row>
    <row r="80" spans="2:7" s="22" customFormat="1" x14ac:dyDescent="0.25">
      <c r="E80" s="40"/>
      <c r="F80" s="40"/>
      <c r="G80" s="40"/>
    </row>
    <row r="81" spans="2:7" x14ac:dyDescent="0.25">
      <c r="B81" s="22"/>
      <c r="C81" s="21" t="s">
        <v>87</v>
      </c>
      <c r="D81" s="21"/>
      <c r="E81" s="40"/>
      <c r="F81" s="40"/>
      <c r="G81" s="40"/>
    </row>
    <row r="82" spans="2:7" x14ac:dyDescent="0.25">
      <c r="B82" s="22"/>
      <c r="C82" s="21"/>
      <c r="D82" s="21" t="s">
        <v>88</v>
      </c>
      <c r="E82" s="40">
        <v>185720</v>
      </c>
      <c r="F82" s="45"/>
      <c r="G82" s="40">
        <v>185720</v>
      </c>
    </row>
    <row r="83" spans="2:7" s="22" customFormat="1" x14ac:dyDescent="0.25">
      <c r="C83" s="21"/>
      <c r="D83" s="21" t="s">
        <v>117</v>
      </c>
      <c r="E83" s="40">
        <v>0</v>
      </c>
      <c r="F83" s="45"/>
      <c r="G83" s="40">
        <v>0</v>
      </c>
    </row>
    <row r="84" spans="2:7" x14ac:dyDescent="0.25">
      <c r="B84" s="22"/>
      <c r="C84" s="21" t="s">
        <v>102</v>
      </c>
      <c r="D84" s="21"/>
      <c r="E84" s="40">
        <v>2154521.9700000002</v>
      </c>
      <c r="F84" s="45"/>
      <c r="G84" s="40">
        <v>2154521.9700000002</v>
      </c>
    </row>
    <row r="85" spans="2:7" x14ac:dyDescent="0.25">
      <c r="B85" s="22"/>
      <c r="C85" s="21" t="s">
        <v>89</v>
      </c>
      <c r="D85" s="21"/>
      <c r="E85" s="40">
        <v>23621287.550000001</v>
      </c>
      <c r="F85" s="45"/>
      <c r="G85" s="40">
        <v>23621287.550000001</v>
      </c>
    </row>
    <row r="86" spans="2:7" x14ac:dyDescent="0.25">
      <c r="E86" s="31"/>
      <c r="G86" s="31"/>
    </row>
    <row r="87" spans="2:7" x14ac:dyDescent="0.25">
      <c r="E87" s="22"/>
    </row>
    <row r="88" spans="2:7" x14ac:dyDescent="0.25">
      <c r="E88" s="22"/>
    </row>
    <row r="89" spans="2:7" x14ac:dyDescent="0.25">
      <c r="E89" s="22"/>
    </row>
    <row r="90" spans="2:7" x14ac:dyDescent="0.25">
      <c r="E90" s="22"/>
    </row>
    <row r="91" spans="2:7" x14ac:dyDescent="0.25">
      <c r="E91" s="22"/>
    </row>
    <row r="92" spans="2:7" x14ac:dyDescent="0.25">
      <c r="E92" s="22"/>
    </row>
    <row r="93" spans="2:7" x14ac:dyDescent="0.25">
      <c r="E93" s="22"/>
    </row>
    <row r="94" spans="2:7" x14ac:dyDescent="0.25">
      <c r="E94" s="22"/>
    </row>
    <row r="95" spans="2:7" x14ac:dyDescent="0.25">
      <c r="E95" s="22"/>
    </row>
    <row r="96" spans="2:7" x14ac:dyDescent="0.25">
      <c r="E96" s="22"/>
    </row>
    <row r="97" spans="5:5" x14ac:dyDescent="0.25">
      <c r="E97" s="22"/>
    </row>
    <row r="98" spans="5:5" x14ac:dyDescent="0.25">
      <c r="E98" s="22"/>
    </row>
    <row r="99" spans="5:5" x14ac:dyDescent="0.25">
      <c r="E99" s="22"/>
    </row>
    <row r="100" spans="5:5" x14ac:dyDescent="0.25">
      <c r="E100" s="22"/>
    </row>
    <row r="101" spans="5:5" x14ac:dyDescent="0.25">
      <c r="E101" s="22"/>
    </row>
    <row r="102" spans="5:5" x14ac:dyDescent="0.25">
      <c r="E102" s="22"/>
    </row>
    <row r="103" spans="5:5" x14ac:dyDescent="0.25">
      <c r="E103" s="22"/>
    </row>
    <row r="104" spans="5:5" x14ac:dyDescent="0.25">
      <c r="E104" s="22"/>
    </row>
  </sheetData>
  <mergeCells count="1">
    <mergeCell ref="A2:D3"/>
  </mergeCells>
  <pageMargins left="0.7" right="0.7" top="0.75" bottom="0.75" header="0.3" footer="0.3"/>
  <pageSetup scale="90" fitToHeight="0" orientation="portrait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Katherine Ptaszek</cp:lastModifiedBy>
  <cp:lastPrinted>2020-01-14T15:26:40Z</cp:lastPrinted>
  <dcterms:created xsi:type="dcterms:W3CDTF">2002-12-27T16:50:56Z</dcterms:created>
  <dcterms:modified xsi:type="dcterms:W3CDTF">2021-01-22T15:20:08Z</dcterms:modified>
</cp:coreProperties>
</file>