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2" i="5"/>
  <c r="A2" i="5"/>
  <c r="A2" i="4"/>
  <c r="H2" i="5"/>
  <c r="H86" i="5"/>
  <c r="F57" i="4" l="1"/>
  <c r="F64" i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<sst xmlns="http://schemas.openxmlformats.org/spreadsheetml/2006/main" count="183" uniqueCount="137">
  <si>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</si>
  <si>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</si>
  <si>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</si>
  <si>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</si>
  <si>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</si>
  <si>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</si>
  <si>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</si>
  <si>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</si>
  <si>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</si>
  <si>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</si>
  <si>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</si>
  <si>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</si>
  <si>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</si>
  <si>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</si>
  <si>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</si>
  <si>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</si>
  <si>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</si>
  <si>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</si>
  <si>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</si>
  <si>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</si>
  <si>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</si>
  <si>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</si>
  <si>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</si>
  <si>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</si>
  <si>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</si>
  <si>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</si>
  <si>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</si>
  <si>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</si>
  <si>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</si>
  <si>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</si>
  <si>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</si>
  <si>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</si>
  <si>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</si>
  <si>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</si>
  <si>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</si>
  <si>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</si>
  <si>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</si>
  <si>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</si>
  <si>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</si>
  <si>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</si>
  <si>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</si>
  <si>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</si>
  <si>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</si>
  <si>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</si>
  <si>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</si>
  <si>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</si>
  <si>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</si>
  <si>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</si>
  <si>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</si>
  <si>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</si>
  <si>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</si>
  <si>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</si>
  <si>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</si>
  <si>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</si>
  <si>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</si>
  <si>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</si>
  <si>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</si>
  <si>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</si>
  <si>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</si>
  <si>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</si>
  <si>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</si>
  <si>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</si>
  <si>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</si>
  <si>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</si>
  <si>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</si>
  <si>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</si>
  <si>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</si>
  <si>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</si>
  <si>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</si>
  <si>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</si>
  <si>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</si>
  <si>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</si>
  <si>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</si>
  <si>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</si>
  <si>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</si>
  <si>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</si>
  <si>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</si>
  <si>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</si>
  <si>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</si>
  <si>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</si>
  <si>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</si>
  <si>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</si>
  <si>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</si>
  <si>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</si>
  <si>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</si>
  <si>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</si>
  <si>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</si>
  <si>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</si>
  <si>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</si>
  <si>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</si>
  <si>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</si>
  <si>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</si>
  <si>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</si>
  <si>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</si>
  <si>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</si>
  <si>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</si>
  <si>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</si>
  <si>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</si>
  <si>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</si>
  <si>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</si>
  <si>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</si>
  <si>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</si>
  <si>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</si>
  <si>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</si>
  <si>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</si>
  <si>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</si>
  <si>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</si>
  <si>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</si>
  <si>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</si>
  <si>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</si>
  <si>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</si>
  <si>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</si>
  <si>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</si>
  <si>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</si>
  <si>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</si>
  <si>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</si>
  <si>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</si>
  <si>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</si>
  <si>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</si>
  <si>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</si>
  <si>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</si>
  <si>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</si>
  <si>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</si>
  <si>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</si>
  <si>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</si>
  <si>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</si>
  <si>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</si>
  <si>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</si>
  <si>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</si>
  <si>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</si>
  <si>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</si>
  <si>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</si>
  <si>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</si>
  <si>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</si>
  <si>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STEVENS POINT</t>
  </si>
  <si>
    <t xml:space="preserve">  Scholarship Allowances of $8,194,493 and $6,606,534, respectively)</t>
  </si>
  <si>
    <t xml:space="preserve">  (net of Scholarship Allowances of $2,270,057 and $1,759,760,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</si>
</sst>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2" xfId="3" applyFont="1" applyFill="1" applyBorder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51345727.049999997</v>
      </c>
      <c r="G6" s="1" t="s">
        <v>60</v>
      </c>
      <c r="H6" s="35">
        <v>38427095.07</v>
      </c>
    </row>
    <row r="7" spans="1:8" x14ac:dyDescent="0.2">
      <c r="C7" s="1" t="s">
        <v>2</v>
      </c>
      <c r="F7" s="24">
        <v>4035830.25</v>
      </c>
      <c r="H7" s="35">
        <v>2969275.5400000005</v>
      </c>
    </row>
    <row r="8" spans="1:8" x14ac:dyDescent="0.2">
      <c r="C8" s="1" t="s">
        <v>3</v>
      </c>
      <c r="F8" s="24">
        <v>2803818.72</v>
      </c>
      <c r="H8" s="35">
        <v>2689409.47</v>
      </c>
    </row>
    <row r="9" spans="1:8" x14ac:dyDescent="0.2">
      <c r="C9" s="1" t="s">
        <v>117</v>
      </c>
      <c r="F9" s="24">
        <v>0</v>
      </c>
      <c r="H9" s="35">
        <v>0</v>
      </c>
    </row>
    <row r="10" spans="1:8" x14ac:dyDescent="0.2">
      <c r="C10" s="1" t="s">
        <v>4</v>
      </c>
      <c r="F10" s="24">
        <v>1261888.1000000001</v>
      </c>
      <c r="H10" s="35">
        <v>1000342.29</v>
      </c>
    </row>
    <row r="11" spans="1:8" x14ac:dyDescent="0.2">
      <c r="C11" s="1" t="s">
        <v>5</v>
      </c>
      <c r="F11" s="24">
        <v>1548796.79</v>
      </c>
      <c r="H11" s="35">
        <v>1633400.92</v>
      </c>
    </row>
    <row r="12" spans="1:8" x14ac:dyDescent="0.2">
      <c r="C12" s="1" t="s">
        <v>6</v>
      </c>
      <c r="E12" s="5"/>
      <c r="F12" s="25">
        <v>1385796.06</v>
      </c>
      <c r="G12" s="5"/>
      <c r="H12" s="36">
        <v>3773156.97</v>
      </c>
    </row>
    <row r="13" spans="1:8" x14ac:dyDescent="0.2">
      <c r="D13" s="1" t="s">
        <v>7</v>
      </c>
      <c r="F13" s="24">
        <v>62381856.969999999</v>
      </c>
      <c r="H13" s="35">
        <v>50492680.259999998</v>
      </c>
    </row>
    <row r="14" spans="1:8" x14ac:dyDescent="0.2">
      <c r="F14" s="24"/>
      <c r="H14" s="35"/>
    </row>
    <row r="15" spans="1:8" x14ac:dyDescent="0.2">
      <c r="B15" s="1" t="s">
        <v>8</v>
      </c>
      <c r="F15" s="24"/>
      <c r="H15" s="35"/>
    </row>
    <row r="16" spans="1:8" x14ac:dyDescent="0.2">
      <c r="C16" s="1" t="s">
        <v>9</v>
      </c>
      <c r="F16" s="24">
        <v>159157.31</v>
      </c>
      <c r="H16" s="35">
        <v>151125.57</v>
      </c>
    </row>
    <row r="17" spans="2:8" x14ac:dyDescent="0.2">
      <c r="C17" s="1" t="s">
        <v>3</v>
      </c>
      <c r="F17" s="24">
        <v>13986841.210000001</v>
      </c>
      <c r="H17" s="35">
        <v>13051290.25</v>
      </c>
    </row>
    <row r="18" spans="2:8" x14ac:dyDescent="0.2">
      <c r="C18" s="1" t="s">
        <v>117</v>
      </c>
      <c r="F18" s="24">
        <v>0</v>
      </c>
      <c r="H18" s="35">
        <v>0</v>
      </c>
    </row>
    <row r="19" spans="2:8" x14ac:dyDescent="0.2">
      <c r="C19" s="1" t="s">
        <v>10</v>
      </c>
      <c r="F19" s="24">
        <v>5732639.9199999999</v>
      </c>
      <c r="H19" s="35">
        <v>5714256.6900000004</v>
      </c>
    </row>
    <row r="20" spans="2:8" x14ac:dyDescent="0.2">
      <c r="C20" s="1" t="s">
        <v>11</v>
      </c>
      <c r="F20" s="24">
        <v>8339564.1799999997</v>
      </c>
      <c r="H20" s="35">
        <v>5454697.5899999999</v>
      </c>
    </row>
    <row r="21" spans="2:8" x14ac:dyDescent="0.2">
      <c r="C21" s="1" t="s">
        <v>116</v>
      </c>
      <c r="F21" s="24">
        <v>10408475.199999999</v>
      </c>
      <c r="H21" s="35">
        <v>6197265.7300000004</v>
      </c>
    </row>
    <row r="22" spans="2:8" x14ac:dyDescent="0.2">
      <c r="C22" s="1" t="s">
        <v>12</v>
      </c>
      <c r="F22" s="24">
        <v>139441291.12</v>
      </c>
      <c r="H22" s="35">
        <v>145098147.19999999</v>
      </c>
    </row>
    <row r="23" spans="2:8" x14ac:dyDescent="0.2">
      <c r="C23" s="1" t="s">
        <v>13</v>
      </c>
      <c r="F23" s="24">
        <v>5049050.96</v>
      </c>
      <c r="H23" s="35">
        <v>4517868.96</v>
      </c>
    </row>
    <row r="24" spans="2:8" x14ac:dyDescent="0.2">
      <c r="C24" s="1" t="s">
        <v>112</v>
      </c>
      <c r="E24" s="5"/>
      <c r="F24" s="25">
        <v>39598930.920000002</v>
      </c>
      <c r="G24" s="5"/>
      <c r="H24" s="36">
        <v>39149898.920000002</v>
      </c>
    </row>
    <row r="25" spans="2:8" x14ac:dyDescent="0.2">
      <c r="D25" s="1" t="s">
        <v>14</v>
      </c>
      <c r="F25" s="24">
        <v>222715950.81999999</v>
      </c>
      <c r="H25" s="35">
        <v>219334550.91000003</v>
      </c>
    </row>
    <row r="26" spans="2:8" ht="6" customHeight="1" x14ac:dyDescent="0.2">
      <c r="E26" s="5"/>
      <c r="F26" s="25"/>
      <c r="G26" s="5"/>
      <c r="H26" s="36"/>
    </row>
    <row r="27" spans="2:8" ht="6" customHeight="1" x14ac:dyDescent="0.2">
      <c r="E27" s="9"/>
      <c r="F27" s="24"/>
      <c r="G27" s="9"/>
      <c r="H27" s="35"/>
    </row>
    <row r="28" spans="2:8" s="2" customFormat="1" x14ac:dyDescent="0.2">
      <c r="D28" s="2" t="s">
        <v>15</v>
      </c>
      <c r="E28" s="5" t="s">
        <v>60</v>
      </c>
      <c r="F28" s="25">
        <v>285097807.78999996</v>
      </c>
      <c r="G28" s="5" t="s">
        <v>60</v>
      </c>
      <c r="H28" s="36">
        <v>269827231.17000002</v>
      </c>
    </row>
    <row r="29" spans="2:8" x14ac:dyDescent="0.2">
      <c r="F29" s="24"/>
      <c r="H29" s="35"/>
    </row>
    <row r="30" spans="2:8" x14ac:dyDescent="0.2">
      <c r="B30" s="2" t="s">
        <v>16</v>
      </c>
      <c r="F30" s="24"/>
      <c r="H30" s="35"/>
    </row>
    <row r="31" spans="2:8" x14ac:dyDescent="0.2">
      <c r="B31" s="1" t="s">
        <v>17</v>
      </c>
      <c r="F31" s="24"/>
      <c r="H31" s="35"/>
    </row>
    <row r="32" spans="2:8" x14ac:dyDescent="0.2">
      <c r="C32" s="1" t="s">
        <v>18</v>
      </c>
      <c r="E32" s="1" t="s">
        <v>60</v>
      </c>
      <c r="F32" s="24">
        <v>7431089</v>
      </c>
      <c r="G32" s="1" t="s">
        <v>60</v>
      </c>
      <c r="H32" s="35">
        <v>9284345.4500000011</v>
      </c>
    </row>
    <row r="33" spans="2:8" x14ac:dyDescent="0.2">
      <c r="C33" s="1" t="s">
        <v>19</v>
      </c>
      <c r="F33" s="24">
        <v>4629639</v>
      </c>
      <c r="H33" s="35">
        <v>4334752.8</v>
      </c>
    </row>
    <row r="34" spans="2:8" x14ac:dyDescent="0.2">
      <c r="C34" s="1" t="s">
        <v>20</v>
      </c>
      <c r="F34" s="24">
        <v>238324.77000000002</v>
      </c>
      <c r="H34" s="35">
        <v>246311.48</v>
      </c>
    </row>
    <row r="35" spans="2:8" x14ac:dyDescent="0.2">
      <c r="C35" s="1" t="s">
        <v>118</v>
      </c>
      <c r="F35" s="24">
        <v>5891893.3300000001</v>
      </c>
      <c r="H35" s="35">
        <v>5819399.1299999999</v>
      </c>
    </row>
    <row r="36" spans="2:8" x14ac:dyDescent="0.2">
      <c r="C36" s="1" t="s">
        <v>22</v>
      </c>
      <c r="F36" s="24">
        <v>1394776.12</v>
      </c>
      <c r="H36" s="35">
        <v>1603709.11</v>
      </c>
    </row>
    <row r="37" spans="2:8" x14ac:dyDescent="0.2">
      <c r="C37" s="1" t="s">
        <v>23</v>
      </c>
      <c r="E37" s="5"/>
      <c r="F37" s="25">
        <v>663435.94000000006</v>
      </c>
      <c r="G37" s="5"/>
      <c r="H37" s="36">
        <v>636417.17000000004</v>
      </c>
    </row>
    <row r="38" spans="2:8" x14ac:dyDescent="0.2">
      <c r="D38" s="1" t="s">
        <v>24</v>
      </c>
      <c r="F38" s="24">
        <v>20249158.160000004</v>
      </c>
      <c r="H38" s="35">
        <v>21924935.140000001</v>
      </c>
    </row>
    <row r="39" spans="2:8" x14ac:dyDescent="0.2">
      <c r="F39" s="24"/>
      <c r="H39" s="35"/>
    </row>
    <row r="40" spans="2:8" x14ac:dyDescent="0.2">
      <c r="B40" s="1" t="s">
        <v>25</v>
      </c>
      <c r="F40" s="24"/>
      <c r="H40" s="35"/>
    </row>
    <row r="41" spans="2:8" x14ac:dyDescent="0.2">
      <c r="C41" s="1" t="s">
        <v>19</v>
      </c>
      <c r="F41" s="24">
        <v>83221095.640000001</v>
      </c>
      <c r="H41" s="35">
        <v>77642660.170000002</v>
      </c>
    </row>
    <row r="42" spans="2:8" x14ac:dyDescent="0.2">
      <c r="C42" s="1" t="s">
        <v>20</v>
      </c>
      <c r="F42" s="24">
        <v>273098.72000000003</v>
      </c>
      <c r="H42" s="35">
        <v>521762.49</v>
      </c>
    </row>
    <row r="43" spans="2:8" x14ac:dyDescent="0.2">
      <c r="C43" s="1" t="s">
        <v>22</v>
      </c>
      <c r="E43" s="5"/>
      <c r="F43" s="25">
        <v>1360694.11</v>
      </c>
      <c r="G43" s="5"/>
      <c r="H43" s="36">
        <v>1308565.1400000001</v>
      </c>
    </row>
    <row r="44" spans="2:8" x14ac:dyDescent="0.2">
      <c r="D44" s="1" t="s">
        <v>26</v>
      </c>
      <c r="F44" s="24">
        <v>84854888.469999999</v>
      </c>
      <c r="H44" s="35">
        <v>79472987.799999997</v>
      </c>
    </row>
    <row r="45" spans="2:8" ht="6" customHeight="1" x14ac:dyDescent="0.2">
      <c r="E45" s="5"/>
      <c r="F45" s="25"/>
      <c r="G45" s="5"/>
      <c r="H45" s="36"/>
    </row>
    <row r="46" spans="2:8" ht="6" customHeight="1" x14ac:dyDescent="0.2">
      <c r="E46" s="9"/>
      <c r="F46" s="24"/>
      <c r="G46" s="9"/>
      <c r="H46" s="35"/>
    </row>
    <row r="47" spans="2:8" s="2" customFormat="1" x14ac:dyDescent="0.2">
      <c r="D47" s="2" t="s">
        <v>27</v>
      </c>
      <c r="E47" s="5" t="s">
        <v>60</v>
      </c>
      <c r="F47" s="25">
        <v>105104046.63</v>
      </c>
      <c r="G47" s="5" t="s">
        <v>60</v>
      </c>
      <c r="H47" s="36">
        <v>101397922.94</v>
      </c>
    </row>
    <row r="48" spans="2:8" x14ac:dyDescent="0.2">
      <c r="F48" s="24"/>
      <c r="H48" s="35"/>
    </row>
    <row r="49" spans="1:8" x14ac:dyDescent="0.2">
      <c r="B49" s="2" t="s">
        <v>125</v>
      </c>
      <c r="F49" s="24"/>
      <c r="H49" s="35"/>
    </row>
    <row r="50" spans="1:8" x14ac:dyDescent="0.2">
      <c r="F50" s="24"/>
      <c r="H50" s="35"/>
    </row>
    <row r="51" spans="1:8" x14ac:dyDescent="0.2">
      <c r="C51" s="1" t="s">
        <v>126</v>
      </c>
      <c r="E51" s="1" t="s">
        <v>60</v>
      </c>
      <c r="F51" s="24">
        <v>120207794.17</v>
      </c>
      <c r="G51" s="1" t="s">
        <v>60</v>
      </c>
      <c r="H51" s="35">
        <v>123386648.15000001</v>
      </c>
    </row>
    <row r="52" spans="1:8" x14ac:dyDescent="0.2">
      <c r="C52" s="1" t="s">
        <v>28</v>
      </c>
      <c r="F52" s="24"/>
      <c r="H52" s="35"/>
    </row>
    <row r="53" spans="1:8" x14ac:dyDescent="0.2">
      <c r="D53" s="1" t="s">
        <v>29</v>
      </c>
      <c r="F53" s="24">
        <v>141696.34</v>
      </c>
      <c r="H53" s="35">
        <v>133875.26</v>
      </c>
    </row>
    <row r="54" spans="1:8" x14ac:dyDescent="0.2">
      <c r="D54" s="1" t="s">
        <v>30</v>
      </c>
      <c r="F54" s="24">
        <v>3998047.85</v>
      </c>
      <c r="H54" s="35">
        <v>2793688.6700000004</v>
      </c>
    </row>
    <row r="55" spans="1:8" x14ac:dyDescent="0.2">
      <c r="D55" s="1" t="s">
        <v>62</v>
      </c>
      <c r="F55" s="24">
        <v>16755303.67</v>
      </c>
      <c r="H55" s="35">
        <v>16862154.690000001</v>
      </c>
    </row>
    <row r="56" spans="1:8" x14ac:dyDescent="0.2">
      <c r="D56" s="1" t="s">
        <v>31</v>
      </c>
      <c r="F56" s="24">
        <v>5578108.5500000007</v>
      </c>
      <c r="H56" s="35">
        <v>743453.12</v>
      </c>
    </row>
    <row r="57" spans="1:8" x14ac:dyDescent="0.2">
      <c r="C57" s="1" t="s">
        <v>32</v>
      </c>
      <c r="E57" s="5"/>
      <c r="F57" s="25">
        <v>33312810.580000002</v>
      </c>
      <c r="G57" s="5"/>
      <c r="H57" s="36">
        <v>24509488.339999959</v>
      </c>
    </row>
    <row r="58" spans="1:8" ht="6" customHeight="1" x14ac:dyDescent="0.2">
      <c r="F58" s="24"/>
      <c r="H58" s="35"/>
    </row>
    <row r="59" spans="1:8" s="2" customFormat="1" ht="13.5" thickBot="1" x14ac:dyDescent="0.25">
      <c r="D59" s="2" t="s">
        <v>127</v>
      </c>
      <c r="E59" s="10" t="s">
        <v>60</v>
      </c>
      <c r="F59" s="26">
        <v>179993761.16000003</v>
      </c>
      <c r="G59" s="10" t="s">
        <v>60</v>
      </c>
      <c r="H59" s="33">
        <v>193473261.31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-25043953.079999983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STEVENS POINT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52302083.989999995</v>
      </c>
      <c r="G6" s="1" t="s">
        <v>60</v>
      </c>
      <c r="H6" s="37">
        <v>51232915.82</v>
      </c>
    </row>
    <row r="7" spans="1:8" x14ac:dyDescent="0.2">
      <c r="C7" s="1" t="s">
        <v>35</v>
      </c>
      <c r="F7" s="24">
        <v>17979742.289999999</v>
      </c>
      <c r="H7" s="37">
        <v>14307781.77</v>
      </c>
    </row>
    <row r="8" spans="1:8" x14ac:dyDescent="0.2">
      <c r="C8" s="1" t="s">
        <v>36</v>
      </c>
      <c r="F8" s="24">
        <v>6082000.21</v>
      </c>
      <c r="H8" s="37">
        <v>6434488.5800000001</v>
      </c>
    </row>
    <row r="9" spans="1:8" x14ac:dyDescent="0.2">
      <c r="C9" s="1" t="s">
        <v>37</v>
      </c>
      <c r="F9" s="24">
        <v>11864096.32</v>
      </c>
      <c r="H9" s="37">
        <v>11734202.440000001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136</v>
      </c>
      <c r="F11" s="24">
        <v>22412482.010000002</v>
      </c>
      <c r="H11" s="37">
        <v>21404877.659999996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364566.93</v>
      </c>
      <c r="H13" s="37">
        <v>488371.99</v>
      </c>
    </row>
    <row r="14" spans="1:8" x14ac:dyDescent="0.2">
      <c r="C14" s="1" t="s">
        <v>41</v>
      </c>
      <c r="E14" s="5"/>
      <c r="F14" s="25">
        <v>13332436.520000003</v>
      </c>
      <c r="G14" s="5"/>
      <c r="H14" s="38">
        <v>13234895.219999997</v>
      </c>
    </row>
    <row r="15" spans="1:8" x14ac:dyDescent="0.2">
      <c r="D15" s="2" t="s">
        <v>63</v>
      </c>
      <c r="E15" s="2"/>
      <c r="F15" s="24">
        <v>124337408.27000001</v>
      </c>
      <c r="G15" s="2"/>
      <c r="H15" s="37">
        <v>118837533.47999999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94110651.459999993</v>
      </c>
      <c r="H18" s="37">
        <v>94269628.969999999</v>
      </c>
    </row>
    <row r="19" spans="2:8" x14ac:dyDescent="0.2">
      <c r="C19" s="1" t="s">
        <v>44</v>
      </c>
      <c r="F19" s="24">
        <v>5361274.959999999</v>
      </c>
      <c r="H19" s="37">
        <v>7092813.2300000004</v>
      </c>
    </row>
    <row r="20" spans="2:8" x14ac:dyDescent="0.2">
      <c r="C20" s="1" t="s">
        <v>45</v>
      </c>
      <c r="F20" s="24">
        <v>36468443.339999996</v>
      </c>
      <c r="H20" s="37">
        <v>41509367.70000001</v>
      </c>
    </row>
    <row r="21" spans="2:8" x14ac:dyDescent="0.2">
      <c r="C21" s="1" t="s">
        <v>46</v>
      </c>
      <c r="F21" s="24">
        <v>267612.26999999909</v>
      </c>
      <c r="H21" s="37">
        <v>-5325189.6700000027</v>
      </c>
    </row>
    <row r="22" spans="2:8" x14ac:dyDescent="0.2">
      <c r="C22" s="1" t="s">
        <v>47</v>
      </c>
      <c r="E22" s="5"/>
      <c r="F22" s="25">
        <v>8894015.0399999991</v>
      </c>
      <c r="G22" s="5"/>
      <c r="H22" s="38">
        <v>8005503.4800000004</v>
      </c>
    </row>
    <row r="23" spans="2:8" x14ac:dyDescent="0.2">
      <c r="D23" s="2" t="s">
        <v>48</v>
      </c>
      <c r="E23" s="2"/>
      <c r="F23" s="27">
        <v>145101997.06999999</v>
      </c>
      <c r="G23" s="2"/>
      <c r="H23" s="40">
        <v>145552123.70999998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-20764588.799999982</v>
      </c>
      <c r="G26" s="2"/>
      <c r="H26" s="37">
        <v>-26714590.229999989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36322762.439999998</v>
      </c>
      <c r="H29" s="37">
        <v>36732814.530000001</v>
      </c>
    </row>
    <row r="30" spans="2:8" x14ac:dyDescent="0.2">
      <c r="C30" s="1" t="s">
        <v>52</v>
      </c>
      <c r="F30" s="24">
        <v>1914123.84</v>
      </c>
      <c r="H30" s="37">
        <v>964238.03</v>
      </c>
    </row>
    <row r="31" spans="2:8" x14ac:dyDescent="0.2">
      <c r="C31" s="1" t="s">
        <v>113</v>
      </c>
      <c r="F31" s="24"/>
      <c r="H31" s="37"/>
    </row>
    <row r="32" spans="2:8" x14ac:dyDescent="0.2">
      <c r="C32" s="1" t="s">
        <v>114</v>
      </c>
      <c r="E32" s="9"/>
      <c r="F32" s="24">
        <v>109155.15000000001</v>
      </c>
      <c r="G32" s="9"/>
      <c r="H32" s="37">
        <v>80893.390000000014</v>
      </c>
    </row>
    <row r="33" spans="2:8" x14ac:dyDescent="0.2">
      <c r="C33" s="3" t="s">
        <v>57</v>
      </c>
      <c r="D33" s="3"/>
      <c r="E33" s="3"/>
      <c r="F33" s="24">
        <v>0</v>
      </c>
      <c r="G33" s="3"/>
      <c r="H33" s="37">
        <v>0</v>
      </c>
    </row>
    <row r="34" spans="2:8" x14ac:dyDescent="0.2">
      <c r="C34" s="1" t="s">
        <v>58</v>
      </c>
      <c r="F34" s="24">
        <v>-3259584.1199999996</v>
      </c>
      <c r="H34" s="37">
        <v>-3446173.02</v>
      </c>
    </row>
    <row r="35" spans="2:8" x14ac:dyDescent="0.2">
      <c r="C35" s="1" t="s">
        <v>119</v>
      </c>
      <c r="F35" s="24">
        <v>-1682510.96</v>
      </c>
      <c r="H35" s="37">
        <v>-2007471.0099999998</v>
      </c>
    </row>
    <row r="36" spans="2:8" x14ac:dyDescent="0.2">
      <c r="C36" s="1" t="s">
        <v>31</v>
      </c>
      <c r="E36" s="5"/>
      <c r="F36" s="25">
        <v>-4814737.22</v>
      </c>
      <c r="G36" s="5"/>
      <c r="H36" s="38">
        <v>-5318008.4499999993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7824620.3300000159</v>
      </c>
      <c r="H38" s="37">
        <v>291703.24000001326</v>
      </c>
    </row>
    <row r="39" spans="2:8" x14ac:dyDescent="0.2">
      <c r="F39" s="24"/>
      <c r="H39" s="37"/>
    </row>
    <row r="40" spans="2:8" x14ac:dyDescent="0.2">
      <c r="C40" s="1" t="s">
        <v>120</v>
      </c>
      <c r="F40" s="24">
        <v>3162958.6</v>
      </c>
      <c r="H40" s="37">
        <v>6754434.5199999996</v>
      </c>
    </row>
    <row r="41" spans="2:8" x14ac:dyDescent="0.2">
      <c r="C41" s="1" t="s">
        <v>55</v>
      </c>
      <c r="F41" s="24">
        <v>576874</v>
      </c>
      <c r="H41" s="37">
        <v>26000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130</v>
      </c>
      <c r="E45" s="2"/>
      <c r="F45" s="24">
        <v>11564452.930000016</v>
      </c>
      <c r="G45" s="2"/>
      <c r="H45" s="37">
        <v>7072137.7600000128</v>
      </c>
    </row>
    <row r="46" spans="2:8" x14ac:dyDescent="0.2">
      <c r="F46" s="24"/>
      <c r="H46" s="37"/>
    </row>
    <row r="47" spans="2:8" x14ac:dyDescent="0.2">
      <c r="B47" s="2" t="s">
        <v>125</v>
      </c>
      <c r="F47" s="24"/>
      <c r="H47" s="37"/>
    </row>
    <row r="48" spans="2:8" x14ac:dyDescent="0.2">
      <c r="C48" s="1" t="s">
        <v>131</v>
      </c>
      <c r="F48" s="24">
        <v>168429308.23000002</v>
      </c>
      <c r="H48" s="37">
        <v>161357170.47</v>
      </c>
    </row>
    <row r="49" spans="1:8" x14ac:dyDescent="0.2">
      <c r="D49" s="1" t="s">
        <v>59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132</v>
      </c>
      <c r="E52" s="10" t="s">
        <v>60</v>
      </c>
      <c r="F52" s="26">
        <v>179993761.16000003</v>
      </c>
      <c r="G52" s="10" t="s">
        <v>60</v>
      </c>
      <c r="H52" s="39">
        <v>168429308.23000002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-25043953.079999983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STEVENS POINT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52330481.359999992</v>
      </c>
      <c r="G5" s="1" t="s">
        <v>60</v>
      </c>
      <c r="H5" s="44">
        <v>51259273.439999998</v>
      </c>
    </row>
    <row r="6" spans="1:8" x14ac:dyDescent="0.2">
      <c r="C6" t="s">
        <v>66</v>
      </c>
      <c r="F6" s="24">
        <v>22498437.999999996</v>
      </c>
      <c r="H6" s="44">
        <v>22971042.079999998</v>
      </c>
    </row>
    <row r="7" spans="1:8" x14ac:dyDescent="0.2">
      <c r="C7" s="1" t="s">
        <v>37</v>
      </c>
      <c r="F7" s="24">
        <v>12002212.07</v>
      </c>
      <c r="H7" s="44">
        <v>11670305.93</v>
      </c>
    </row>
    <row r="8" spans="1:8" x14ac:dyDescent="0.2">
      <c r="C8" s="1" t="s">
        <v>38</v>
      </c>
      <c r="F8" s="24">
        <v>22426162.600000001</v>
      </c>
      <c r="H8" s="44">
        <v>21753057.409999996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67</v>
      </c>
      <c r="F10" s="24">
        <v>-94173002.25999999</v>
      </c>
      <c r="H10" s="44">
        <v>-95852581.500000015</v>
      </c>
    </row>
    <row r="11" spans="1:8" x14ac:dyDescent="0.2">
      <c r="C11" t="s">
        <v>68</v>
      </c>
      <c r="F11" s="24">
        <v>-36128225.280000001</v>
      </c>
      <c r="H11" s="44">
        <v>-40515518.950000003</v>
      </c>
    </row>
    <row r="12" spans="1:8" x14ac:dyDescent="0.2">
      <c r="C12" t="s">
        <v>69</v>
      </c>
      <c r="F12" s="24">
        <v>-5361274.959999999</v>
      </c>
      <c r="H12" s="44">
        <v>-7092813.2300000004</v>
      </c>
    </row>
    <row r="13" spans="1:8" x14ac:dyDescent="0.2">
      <c r="C13" t="s">
        <v>70</v>
      </c>
      <c r="F13" s="24">
        <v>2346580.19</v>
      </c>
      <c r="H13" s="44">
        <v>2254583.67</v>
      </c>
    </row>
    <row r="14" spans="1:8" x14ac:dyDescent="0.2">
      <c r="C14" t="s">
        <v>71</v>
      </c>
      <c r="F14" s="24">
        <v>364566.93</v>
      </c>
      <c r="H14" s="44">
        <v>488371.99</v>
      </c>
    </row>
    <row r="15" spans="1:8" x14ac:dyDescent="0.2">
      <c r="C15" t="s">
        <v>72</v>
      </c>
      <c r="F15" s="24">
        <v>-3668774.16</v>
      </c>
      <c r="H15" s="44">
        <v>-2919836.21</v>
      </c>
    </row>
    <row r="16" spans="1:8" x14ac:dyDescent="0.2">
      <c r="C16" s="1" t="s">
        <v>73</v>
      </c>
      <c r="E16" s="5"/>
      <c r="F16" s="25">
        <v>11906135.710000016</v>
      </c>
      <c r="G16" s="5"/>
      <c r="H16" s="45">
        <v>19207177.849999994</v>
      </c>
    </row>
    <row r="17" spans="2:10" x14ac:dyDescent="0.2">
      <c r="D17" s="2" t="s">
        <v>74</v>
      </c>
      <c r="E17" s="2"/>
      <c r="F17" s="24">
        <v>-15456699.800000004</v>
      </c>
      <c r="G17" s="2"/>
      <c r="H17" s="44">
        <v>-16776937.520000041</v>
      </c>
    </row>
    <row r="18" spans="2:10" x14ac:dyDescent="0.2">
      <c r="F18" s="24"/>
      <c r="H18" s="44"/>
    </row>
    <row r="19" spans="2:10" x14ac:dyDescent="0.2">
      <c r="B19" s="2" t="s">
        <v>75</v>
      </c>
      <c r="F19" s="24"/>
      <c r="H19" s="44"/>
    </row>
    <row r="20" spans="2:10" x14ac:dyDescent="0.2">
      <c r="C20" t="s">
        <v>76</v>
      </c>
      <c r="F20" s="24">
        <v>94581.07</v>
      </c>
      <c r="H20" s="44">
        <v>79878.820000000022</v>
      </c>
    </row>
    <row r="21" spans="2:10" x14ac:dyDescent="0.2">
      <c r="C21" t="s">
        <v>77</v>
      </c>
      <c r="F21" s="24">
        <v>31511.65</v>
      </c>
      <c r="H21" s="44">
        <v>34311.390000000007</v>
      </c>
    </row>
    <row r="22" spans="2:10" x14ac:dyDescent="0.2">
      <c r="C22" t="s">
        <v>78</v>
      </c>
      <c r="E22" s="5"/>
      <c r="F22" s="25">
        <v>-28400.880000000001</v>
      </c>
      <c r="G22" s="5"/>
      <c r="H22" s="45">
        <v>-35967.440000000002</v>
      </c>
    </row>
    <row r="23" spans="2:10" x14ac:dyDescent="0.2">
      <c r="D23" s="2" t="s">
        <v>79</v>
      </c>
      <c r="E23" s="2"/>
      <c r="F23" s="27">
        <v>97691.839999999997</v>
      </c>
      <c r="G23" s="2"/>
      <c r="H23" s="47">
        <v>78222.770000000019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80</v>
      </c>
      <c r="F25" s="24"/>
      <c r="H25" s="44"/>
    </row>
    <row r="26" spans="2:10" x14ac:dyDescent="0.2">
      <c r="C26" t="s">
        <v>84</v>
      </c>
      <c r="F26" s="24">
        <v>10277888.129999999</v>
      </c>
      <c r="H26" s="44">
        <v>8190491.602</v>
      </c>
    </row>
    <row r="27" spans="2:10" x14ac:dyDescent="0.2">
      <c r="C27" s="1" t="s">
        <v>120</v>
      </c>
      <c r="F27" s="24">
        <v>3162958.6</v>
      </c>
      <c r="H27" s="44">
        <v>6754434.5199999996</v>
      </c>
    </row>
    <row r="28" spans="2:10" x14ac:dyDescent="0.2">
      <c r="C28" t="s">
        <v>85</v>
      </c>
      <c r="F28" s="24">
        <v>355663.3</v>
      </c>
      <c r="H28" s="44">
        <v>3321944.78</v>
      </c>
    </row>
    <row r="29" spans="2:10" x14ac:dyDescent="0.2">
      <c r="C29" t="s">
        <v>86</v>
      </c>
      <c r="F29" s="24">
        <v>-10790123.429999998</v>
      </c>
      <c r="H29" s="44">
        <v>-14716607.810000004</v>
      </c>
    </row>
    <row r="30" spans="2:10" x14ac:dyDescent="0.2">
      <c r="C30" t="s">
        <v>87</v>
      </c>
      <c r="F30" s="24">
        <v>-9518637.0999999996</v>
      </c>
      <c r="H30" s="44">
        <v>-9572266.3399999999</v>
      </c>
    </row>
    <row r="31" spans="2:10" x14ac:dyDescent="0.2">
      <c r="C31" s="1" t="s">
        <v>88</v>
      </c>
      <c r="E31" s="5"/>
      <c r="F31" s="25">
        <v>-6230993.2299999995</v>
      </c>
      <c r="G31" s="5"/>
      <c r="H31" s="45">
        <v>-5897199.602</v>
      </c>
    </row>
    <row r="32" spans="2:10" x14ac:dyDescent="0.2">
      <c r="D32" s="2" t="s">
        <v>81</v>
      </c>
      <c r="E32" s="2"/>
      <c r="F32" s="27"/>
      <c r="G32" s="2"/>
      <c r="H32" s="47"/>
      <c r="J32" s="9"/>
    </row>
    <row r="33" spans="2:10" x14ac:dyDescent="0.2">
      <c r="D33" s="2" t="s">
        <v>82</v>
      </c>
      <c r="F33" s="29">
        <v>-12743243.729999997</v>
      </c>
      <c r="H33" s="49">
        <v>-11919202.850000005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83</v>
      </c>
      <c r="F35" s="24"/>
      <c r="H35" s="44"/>
    </row>
    <row r="36" spans="2:10" x14ac:dyDescent="0.2">
      <c r="C36" s="1" t="s">
        <v>51</v>
      </c>
      <c r="F36" s="24">
        <v>44112451.539999999</v>
      </c>
      <c r="H36" s="44">
        <v>38950829.810000002</v>
      </c>
    </row>
    <row r="37" spans="2:10" x14ac:dyDescent="0.2">
      <c r="C37" t="s">
        <v>85</v>
      </c>
      <c r="F37" s="24">
        <v>-3229257.9099999992</v>
      </c>
      <c r="H37" s="44">
        <v>-7693923.4699999988</v>
      </c>
    </row>
    <row r="38" spans="2:10" x14ac:dyDescent="0.2">
      <c r="C38" s="1" t="s">
        <v>119</v>
      </c>
      <c r="F38" s="24">
        <v>-1682510.96</v>
      </c>
      <c r="H38" s="44">
        <v>-2007471.0099999998</v>
      </c>
    </row>
    <row r="39" spans="2:10" x14ac:dyDescent="0.2">
      <c r="C39" t="s">
        <v>89</v>
      </c>
      <c r="E39" s="9"/>
      <c r="F39" s="24">
        <v>0</v>
      </c>
      <c r="G39" s="9"/>
      <c r="H39" s="44">
        <v>0</v>
      </c>
    </row>
    <row r="40" spans="2:10" x14ac:dyDescent="0.2">
      <c r="C40" t="s">
        <v>90</v>
      </c>
      <c r="D40" s="3"/>
      <c r="E40" s="3"/>
      <c r="F40" s="24">
        <v>47820449</v>
      </c>
      <c r="G40" s="3"/>
      <c r="H40" s="44">
        <v>45326168</v>
      </c>
    </row>
    <row r="41" spans="2:10" x14ac:dyDescent="0.2">
      <c r="C41" t="s">
        <v>91</v>
      </c>
      <c r="E41" s="5"/>
      <c r="F41" s="25">
        <v>-46000248</v>
      </c>
      <c r="G41" s="5"/>
      <c r="H41" s="45">
        <v>-46350510</v>
      </c>
    </row>
    <row r="42" spans="2:10" x14ac:dyDescent="0.2">
      <c r="D42" s="2" t="s">
        <v>92</v>
      </c>
      <c r="F42" s="24"/>
      <c r="H42" s="44"/>
    </row>
    <row r="43" spans="2:10" x14ac:dyDescent="0.2">
      <c r="D43" s="2" t="s">
        <v>93</v>
      </c>
      <c r="F43" s="24">
        <v>41020883.670000002</v>
      </c>
      <c r="H43" s="44">
        <v>28225093.330000013</v>
      </c>
    </row>
    <row r="44" spans="2:10" x14ac:dyDescent="0.2">
      <c r="F44" s="24"/>
      <c r="H44" s="44"/>
    </row>
    <row r="45" spans="2:10" x14ac:dyDescent="0.2">
      <c r="C45" s="2" t="s">
        <v>94</v>
      </c>
      <c r="F45" s="24">
        <v>12918631.98</v>
      </c>
      <c r="H45" s="44">
        <v>-392824.27000003308</v>
      </c>
    </row>
    <row r="46" spans="2:10" x14ac:dyDescent="0.2">
      <c r="F46" s="24"/>
      <c r="H46" s="44"/>
    </row>
    <row r="47" spans="2:10" x14ac:dyDescent="0.2">
      <c r="B47" s="20" t="s">
        <v>95</v>
      </c>
      <c r="F47" s="24">
        <v>38427095.070000015</v>
      </c>
      <c r="H47" s="44">
        <v>38819919.339999996</v>
      </c>
    </row>
    <row r="48" spans="2:10" x14ac:dyDescent="0.2">
      <c r="C48" s="1" t="s">
        <v>59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51345727.050000012</v>
      </c>
      <c r="G51" s="10" t="s">
        <v>60</v>
      </c>
      <c r="H51" s="46">
        <v>38427095.069999963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97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98</v>
      </c>
      <c r="C56"/>
      <c r="D56"/>
      <c r="E56" s="9" t="s">
        <v>60</v>
      </c>
      <c r="F56" s="24">
        <v>-20764588.799999982</v>
      </c>
      <c r="G56" s="9" t="s">
        <v>60</v>
      </c>
      <c r="H56" s="44">
        <v>-26714590.229999989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4"/>
    </row>
    <row r="58" spans="2:10" x14ac:dyDescent="0.2">
      <c r="B58" s="14" t="s">
        <v>100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101</v>
      </c>
      <c r="D59"/>
      <c r="E59" s="9"/>
      <c r="F59" s="24">
        <v>8894015.0399999991</v>
      </c>
      <c r="G59" s="9"/>
      <c r="H59" s="44">
        <v>8005503.4800000004</v>
      </c>
    </row>
    <row r="60" spans="2:10" x14ac:dyDescent="0.2">
      <c r="B60"/>
      <c r="C60" t="s">
        <v>102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103</v>
      </c>
      <c r="E61" s="9"/>
      <c r="F61" s="24">
        <v>-2116286.5</v>
      </c>
      <c r="G61" s="9"/>
      <c r="H61" s="44">
        <v>1465758.3199999994</v>
      </c>
    </row>
    <row r="62" spans="2:10" x14ac:dyDescent="0.2">
      <c r="B62"/>
      <c r="C62" s="21"/>
      <c r="D62" s="21" t="s">
        <v>4</v>
      </c>
      <c r="E62" s="9"/>
      <c r="F62" s="24">
        <v>-261545.81000000006</v>
      </c>
      <c r="G62" s="9"/>
      <c r="H62" s="44">
        <v>279933.96000000002</v>
      </c>
    </row>
    <row r="63" spans="2:10" x14ac:dyDescent="0.2">
      <c r="B63"/>
      <c r="C63" s="21"/>
      <c r="D63" s="21" t="s">
        <v>104</v>
      </c>
      <c r="E63" s="9"/>
      <c r="F63" s="24">
        <v>84604.130000000063</v>
      </c>
      <c r="G63" s="9"/>
      <c r="H63" s="44">
        <v>546098.03</v>
      </c>
    </row>
    <row r="64" spans="2:10" x14ac:dyDescent="0.2">
      <c r="B64"/>
      <c r="C64" s="21"/>
      <c r="D64" s="21" t="s">
        <v>6</v>
      </c>
      <c r="E64" s="9"/>
      <c r="F64" s="24">
        <v>2370740.3199999998</v>
      </c>
      <c r="G64" s="9"/>
      <c r="H64" s="44">
        <v>-2613816.4399999995</v>
      </c>
    </row>
    <row r="65" spans="2:10" x14ac:dyDescent="0.2">
      <c r="B65"/>
      <c r="C65" s="21"/>
      <c r="D65" s="21" t="s">
        <v>18</v>
      </c>
      <c r="E65" s="9"/>
      <c r="F65" s="24">
        <v>-3579328.3600000008</v>
      </c>
      <c r="G65" s="9"/>
      <c r="H65" s="44">
        <v>2194896.9100000015</v>
      </c>
    </row>
    <row r="66" spans="2:10" x14ac:dyDescent="0.2">
      <c r="B66"/>
      <c r="C66" s="21"/>
      <c r="D66" s="21" t="s">
        <v>21</v>
      </c>
      <c r="E66" s="9"/>
      <c r="F66" s="24">
        <v>72494.200000000012</v>
      </c>
      <c r="G66" s="9"/>
      <c r="H66" s="44">
        <v>31152.690000000031</v>
      </c>
    </row>
    <row r="67" spans="2:10" x14ac:dyDescent="0.2">
      <c r="B67"/>
      <c r="C67" s="21"/>
      <c r="D67" s="21" t="s">
        <v>22</v>
      </c>
      <c r="E67" s="9"/>
      <c r="F67" s="24">
        <v>-156804.01999999999</v>
      </c>
      <c r="G67" s="9"/>
      <c r="H67" s="44">
        <v>28125.760000000002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-15456699.799999986</v>
      </c>
      <c r="G70" s="10" t="s">
        <v>60</v>
      </c>
      <c r="H70" s="46">
        <v>-16776937.519999987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106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107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108</v>
      </c>
      <c r="E76" s="9" t="s">
        <v>60</v>
      </c>
      <c r="F76" s="24">
        <v>38523</v>
      </c>
      <c r="G76" s="9" t="s">
        <v>60</v>
      </c>
      <c r="H76" s="44">
        <v>320562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4">
        <v>0</v>
      </c>
    </row>
    <row r="78" spans="2:10" x14ac:dyDescent="0.2">
      <c r="B78" s="3"/>
      <c r="C78" s="3" t="s">
        <v>110</v>
      </c>
      <c r="D78" s="3"/>
      <c r="E78" s="9"/>
      <c r="F78" s="24">
        <v>576874</v>
      </c>
      <c r="G78" s="9"/>
      <c r="H78" s="44">
        <v>6000</v>
      </c>
    </row>
    <row r="79" spans="2:10" x14ac:dyDescent="0.2">
      <c r="B79" s="3"/>
      <c r="C79" s="3" t="s">
        <v>111</v>
      </c>
      <c r="D79" s="3"/>
      <c r="E79" s="9"/>
      <c r="F79" s="24">
        <v>7397.28</v>
      </c>
      <c r="G79" s="9"/>
      <c r="H79" s="44">
        <v>-5103.21</v>
      </c>
    </row>
    <row r="80" spans="2:10" x14ac:dyDescent="0.2">
      <c r="B80" s="3"/>
      <c r="C80" s="3"/>
      <c r="D80" s="3"/>
      <c r="F80" s="29"/>
      <c r="H80" s="34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1.862645149230957E-8</v>
      </c>
      <c r="H86" s="13">
        <f>+H70-H17</f>
        <v>5.4016709327697754E-8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2014-01-02T20:52:38Z</cp:lastPrinted>
  <dcterms:created xsi:type="dcterms:W3CDTF">2002-12-27T16:50:56Z</dcterms:created>
  <dcterms:modified xsi:type="dcterms:W3CDTF">2014-02-03T16:51:29Z</dcterms:modified>
</cp:coreProperties>
</file>