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<sst xmlns="http://schemas.openxmlformats.org/spreadsheetml/2006/main" count="186" uniqueCount="138">
  <si>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</si>
  <si>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</si>
  <si>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</si>
  <si>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</si>
  <si>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</si>
  <si>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</si>
  <si>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</si>
  <si>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</si>
  <si>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</si>
  <si>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</si>
  <si>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</si>
  <si>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</si>
  <si>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</si>
  <si>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</si>
  <si>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</si>
  <si>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</si>
  <si>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</si>
  <si>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</si>
  <si>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</si>
  <si>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</si>
  <si>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</si>
  <si>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</si>
  <si>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</si>
  <si>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</si>
  <si>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</si>
  <si>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</si>
  <si>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</si>
  <si>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</si>
  <si>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</si>
  <si>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</si>
  <si>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</si>
  <si>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</si>
  <si>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</si>
  <si>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</si>
  <si>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</si>
  <si>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</si>
  <si>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</si>
  <si>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</si>
  <si>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</si>
  <si>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</si>
  <si>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</si>
  <si>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</si>
  <si>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</si>
  <si>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</si>
  <si>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</si>
  <si>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</si>
  <si>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</si>
  <si>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</si>
  <si>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</si>
  <si>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</si>
  <si>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</si>
  <si>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</si>
  <si>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</si>
  <si>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</si>
  <si>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</si>
  <si>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</si>
  <si>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</si>
  <si>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</si>
  <si>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</si>
  <si>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</si>
  <si>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</si>
  <si>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</si>
  <si>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</si>
  <si>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</si>
  <si>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</si>
  <si>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</si>
  <si>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</si>
  <si>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</si>
  <si>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</si>
  <si>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</si>
  <si>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</si>
  <si>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</si>
  <si>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</si>
  <si>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</si>
  <si>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</si>
  <si>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</si>
  <si>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</si>
  <si>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</si>
  <si>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</si>
  <si>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</si>
  <si>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</si>
  <si>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</si>
  <si>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</si>
  <si>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</si>
  <si>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</si>
  <si>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</si>
  <si>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</si>
  <si>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</si>
  <si>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</si>
  <si>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</si>
  <si>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</si>
  <si>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</si>
  <si>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</si>
  <si>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</si>
  <si>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</si>
  <si>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</si>
  <si>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</si>
  <si>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</si>
  <si>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</si>
  <si>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</si>
  <si>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</si>
  <si>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</si>
  <si>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</si>
  <si>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</si>
  <si>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</si>
  <si>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</si>
  <si>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</si>
  <si>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</si>
  <si>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</si>
  <si>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</si>
  <si>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</si>
  <si>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</si>
  <si>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</si>
  <si>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</si>
  <si>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</si>
  <si>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</si>
  <si>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</si>
  <si>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</si>
  <si>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</si>
  <si>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</si>
  <si>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</si>
  <si>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</si>
  <si>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</si>
  <si>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</si>
  <si>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</si>
  <si>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The accompanying notes to the financial statements are an integral part of these statements.</t>
  </si>
  <si>
    <t>Construction in Progress</t>
  </si>
  <si>
    <t>University of Wisconsin System - LA CROSSE</t>
  </si>
  <si>
    <t>Capital Lease Receivable</t>
  </si>
  <si>
    <t>Unearned Revenue</t>
  </si>
  <si>
    <t>Transfer to State Agencies</t>
  </si>
  <si>
    <t>Capital Appropriations</t>
  </si>
  <si>
    <t>June 30, 2011</t>
  </si>
  <si>
    <t xml:space="preserve">Year ended June 30, 2011  </t>
  </si>
  <si>
    <t>June 30, 2012</t>
  </si>
  <si>
    <t>Year ended June 30, 2012</t>
  </si>
  <si>
    <t xml:space="preserve">  Scholarship Allowances of $8,565,154 and $8,595,947, respectively)</t>
  </si>
  <si>
    <t xml:space="preserve">  (net of Scholarship Allowances of $1,917,132 and $1,767,492,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</si>
</sst>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1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8" customWidth="1"/>
    <col min="7" max="7" width="2.28125" style="1" customWidth="1"/>
    <col min="8" max="8" width="16.7109375" style="8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7"/>
      <c r="G1" s="5"/>
      <c r="H1" s="7"/>
    </row>
    <row r="2" spans="1:8" ht="15.75" customHeight="1">
      <c r="A2" s="15" t="s">
        <v>127</v>
      </c>
      <c r="B2" s="16"/>
      <c r="F2" s="17" t="s">
        <v>134</v>
      </c>
      <c r="H2" s="17" t="s">
        <v>132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5">
        <v>92019417.58</v>
      </c>
      <c r="G6" s="1" t="s">
        <v>66</v>
      </c>
      <c r="H6" s="38">
        <v>81775327.11</v>
      </c>
    </row>
    <row r="7" spans="3:8" ht="12.75">
      <c r="C7" s="1" t="s">
        <v>2</v>
      </c>
      <c r="F7" s="25">
        <v>6245643.670000001</v>
      </c>
      <c r="H7" s="38">
        <v>3833223.8400000003</v>
      </c>
    </row>
    <row r="8" spans="3:8" ht="12.75">
      <c r="C8" s="1" t="s">
        <v>3</v>
      </c>
      <c r="F8" s="25">
        <v>796999.37</v>
      </c>
      <c r="H8" s="38">
        <v>801190.68</v>
      </c>
    </row>
    <row r="9" spans="3:8" ht="12.75">
      <c r="C9" s="1" t="s">
        <v>128</v>
      </c>
      <c r="F9" s="25">
        <v>446585.44</v>
      </c>
      <c r="H9" s="38">
        <v>405948.43</v>
      </c>
    </row>
    <row r="10" spans="3:8" ht="12.75">
      <c r="C10" s="1" t="s">
        <v>4</v>
      </c>
      <c r="F10" s="25">
        <v>331001.99</v>
      </c>
      <c r="H10" s="38">
        <v>532161.79</v>
      </c>
    </row>
    <row r="11" spans="3:8" ht="12.75">
      <c r="C11" s="1" t="s">
        <v>5</v>
      </c>
      <c r="F11" s="25">
        <v>1308675.15</v>
      </c>
      <c r="H11" s="38">
        <v>2231507.57</v>
      </c>
    </row>
    <row r="12" spans="3:8" ht="12.75">
      <c r="C12" s="1" t="s">
        <v>6</v>
      </c>
      <c r="E12" s="5"/>
      <c r="F12" s="26">
        <v>148539.14</v>
      </c>
      <c r="G12" s="5"/>
      <c r="H12" s="32">
        <v>204275.78</v>
      </c>
    </row>
    <row r="13" spans="4:8" ht="12.75">
      <c r="D13" s="1" t="s">
        <v>7</v>
      </c>
      <c r="F13" s="25">
        <v>101296862.34</v>
      </c>
      <c r="H13" s="25">
        <v>89783635.20000002</v>
      </c>
    </row>
    <row r="14" spans="6:8" ht="12.75">
      <c r="F14" s="25"/>
      <c r="H14" s="31"/>
    </row>
    <row r="15" spans="2:8" ht="12.75">
      <c r="B15" s="1" t="s">
        <v>8</v>
      </c>
      <c r="F15" s="25"/>
      <c r="H15" s="31"/>
    </row>
    <row r="16" spans="3:8" ht="12.75">
      <c r="C16" s="1" t="s">
        <v>9</v>
      </c>
      <c r="F16" s="25">
        <v>2357425.11</v>
      </c>
      <c r="H16" s="38">
        <v>2423456.7</v>
      </c>
    </row>
    <row r="17" spans="3:8" ht="12.75">
      <c r="C17" s="1" t="s">
        <v>3</v>
      </c>
      <c r="F17" s="25">
        <v>4764224.16</v>
      </c>
      <c r="H17" s="38">
        <v>4852008.1</v>
      </c>
    </row>
    <row r="18" spans="3:8" ht="12.75">
      <c r="C18" s="1" t="s">
        <v>128</v>
      </c>
      <c r="F18" s="25">
        <v>3860407.44</v>
      </c>
      <c r="H18" s="38">
        <v>4306992.89</v>
      </c>
    </row>
    <row r="19" spans="3:8" ht="12.75">
      <c r="C19" s="1" t="s">
        <v>10</v>
      </c>
      <c r="F19" s="25">
        <v>8174138.32</v>
      </c>
      <c r="H19" s="38">
        <v>7815612.63</v>
      </c>
    </row>
    <row r="20" spans="3:8" ht="12.75">
      <c r="C20" s="1" t="s">
        <v>11</v>
      </c>
      <c r="F20" s="25">
        <v>1896565.67</v>
      </c>
      <c r="H20" s="38">
        <v>2242277.84</v>
      </c>
    </row>
    <row r="21" spans="3:8" ht="12.75">
      <c r="C21" s="1" t="s">
        <v>126</v>
      </c>
      <c r="F21" s="25">
        <v>3286876.14</v>
      </c>
      <c r="H21" s="38">
        <v>30061306.45</v>
      </c>
    </row>
    <row r="22" spans="3:8" ht="12.75">
      <c r="C22" s="1" t="s">
        <v>12</v>
      </c>
      <c r="F22" s="25">
        <v>135089591.36</v>
      </c>
      <c r="H22" s="38">
        <v>109372690.02</v>
      </c>
    </row>
    <row r="23" spans="3:8" ht="12.75">
      <c r="C23" s="1" t="s">
        <v>13</v>
      </c>
      <c r="F23" s="25">
        <v>6073744.88</v>
      </c>
      <c r="H23" s="38">
        <v>4806894.6</v>
      </c>
    </row>
    <row r="24" spans="3:8" ht="12.75">
      <c r="C24" s="1" t="s">
        <v>119</v>
      </c>
      <c r="E24" s="5"/>
      <c r="F24" s="26">
        <v>49707104</v>
      </c>
      <c r="G24" s="5"/>
      <c r="H24" s="32">
        <v>49412838.08</v>
      </c>
    </row>
    <row r="25" spans="4:8" ht="12.75">
      <c r="D25" s="1" t="s">
        <v>14</v>
      </c>
      <c r="F25" s="25">
        <v>215210077.08</v>
      </c>
      <c r="H25" s="25">
        <v>215294077.31</v>
      </c>
    </row>
    <row r="26" spans="5:8" ht="6" customHeight="1">
      <c r="E26" s="5"/>
      <c r="F26" s="26"/>
      <c r="G26" s="5"/>
      <c r="H26" s="26"/>
    </row>
    <row r="27" spans="5:8" ht="6" customHeight="1">
      <c r="E27" s="9"/>
      <c r="F27" s="25"/>
      <c r="G27" s="9"/>
      <c r="H27" s="25"/>
    </row>
    <row r="28" spans="4:8" s="2" customFormat="1" ht="12.75">
      <c r="D28" s="2" t="s">
        <v>15</v>
      </c>
      <c r="E28" s="5" t="s">
        <v>66</v>
      </c>
      <c r="F28" s="26">
        <v>316506939.42</v>
      </c>
      <c r="G28" s="5" t="s">
        <v>66</v>
      </c>
      <c r="H28" s="26">
        <v>305077712.51</v>
      </c>
    </row>
    <row r="29" spans="6:8" ht="12.75">
      <c r="F29" s="25"/>
      <c r="H29" s="25"/>
    </row>
    <row r="30" spans="2:8" ht="12.75">
      <c r="B30" s="2" t="s">
        <v>16</v>
      </c>
      <c r="F30" s="25"/>
      <c r="H30" s="31"/>
    </row>
    <row r="31" spans="2:8" ht="12.75">
      <c r="B31" s="1" t="s">
        <v>17</v>
      </c>
      <c r="F31" s="25"/>
      <c r="H31" s="31"/>
    </row>
    <row r="32" spans="3:8" ht="12.75">
      <c r="C32" s="1" t="s">
        <v>18</v>
      </c>
      <c r="E32" s="1" t="s">
        <v>66</v>
      </c>
      <c r="F32" s="25">
        <v>6181205.930000001</v>
      </c>
      <c r="G32" s="1" t="s">
        <v>66</v>
      </c>
      <c r="H32" s="38">
        <v>8248014.01</v>
      </c>
    </row>
    <row r="33" spans="3:8" ht="12.75">
      <c r="C33" s="1" t="s">
        <v>19</v>
      </c>
      <c r="F33" s="25">
        <v>3059982.93</v>
      </c>
      <c r="H33" s="38">
        <v>2891569.41</v>
      </c>
    </row>
    <row r="34" spans="3:8" ht="12.75">
      <c r="C34" s="1" t="s">
        <v>20</v>
      </c>
      <c r="F34" s="25">
        <v>66343.83</v>
      </c>
      <c r="H34" s="38">
        <v>68075.75</v>
      </c>
    </row>
    <row r="35" spans="3:8" ht="12.75">
      <c r="C35" s="1" t="s">
        <v>129</v>
      </c>
      <c r="F35" s="25">
        <v>2548885.79</v>
      </c>
      <c r="H35" s="38">
        <v>3097867.5</v>
      </c>
    </row>
    <row r="36" spans="3:8" ht="12.75">
      <c r="C36" s="1" t="s">
        <v>22</v>
      </c>
      <c r="F36" s="25">
        <v>1235191.9300000002</v>
      </c>
      <c r="H36" s="38">
        <v>1278979.07</v>
      </c>
    </row>
    <row r="37" spans="3:8" ht="12.75">
      <c r="C37" s="1" t="s">
        <v>23</v>
      </c>
      <c r="E37" s="5"/>
      <c r="F37" s="26">
        <v>133771.08000000002</v>
      </c>
      <c r="G37" s="5"/>
      <c r="H37" s="32">
        <v>148275.48</v>
      </c>
    </row>
    <row r="38" spans="4:8" ht="12.75">
      <c r="D38" s="1" t="s">
        <v>24</v>
      </c>
      <c r="F38" s="25">
        <v>13225381.49</v>
      </c>
      <c r="H38" s="25">
        <v>15732781.22</v>
      </c>
    </row>
    <row r="39" spans="6:8" ht="12.75">
      <c r="F39" s="25"/>
      <c r="H39" s="31"/>
    </row>
    <row r="40" spans="2:8" ht="12.75">
      <c r="B40" s="1" t="s">
        <v>25</v>
      </c>
      <c r="F40" s="25"/>
      <c r="H40" s="31"/>
    </row>
    <row r="41" spans="3:8" ht="12.75">
      <c r="C41" s="1" t="s">
        <v>19</v>
      </c>
      <c r="F41" s="25">
        <v>56913473.07</v>
      </c>
      <c r="H41" s="38">
        <v>59849860.23</v>
      </c>
    </row>
    <row r="42" spans="3:8" ht="12.75">
      <c r="C42" s="1" t="s">
        <v>20</v>
      </c>
      <c r="F42" s="25">
        <v>116426.22</v>
      </c>
      <c r="H42" s="38">
        <v>160325.61000000002</v>
      </c>
    </row>
    <row r="43" spans="3:8" ht="12.75">
      <c r="C43" s="1" t="s">
        <v>22</v>
      </c>
      <c r="E43" s="5"/>
      <c r="F43" s="26">
        <v>943680.34</v>
      </c>
      <c r="G43" s="5"/>
      <c r="H43" s="32">
        <v>1019991.59</v>
      </c>
    </row>
    <row r="44" spans="4:8" ht="12.75">
      <c r="D44" s="1" t="s">
        <v>26</v>
      </c>
      <c r="F44" s="25">
        <v>57973579.63</v>
      </c>
      <c r="H44" s="25">
        <v>61030177.43</v>
      </c>
    </row>
    <row r="45" spans="5:8" ht="6" customHeight="1">
      <c r="E45" s="5"/>
      <c r="F45" s="26"/>
      <c r="G45" s="5"/>
      <c r="H45" s="26"/>
    </row>
    <row r="46" spans="5:8" ht="6" customHeight="1">
      <c r="E46" s="9"/>
      <c r="F46" s="25"/>
      <c r="G46" s="9"/>
      <c r="H46" s="25"/>
    </row>
    <row r="47" spans="4:8" s="2" customFormat="1" ht="12.75">
      <c r="D47" s="2" t="s">
        <v>27</v>
      </c>
      <c r="E47" s="5" t="s">
        <v>66</v>
      </c>
      <c r="F47" s="26">
        <v>71198961.12</v>
      </c>
      <c r="G47" s="5" t="s">
        <v>66</v>
      </c>
      <c r="H47" s="26">
        <v>76762958.65</v>
      </c>
    </row>
    <row r="48" spans="6:8" ht="12.75">
      <c r="F48" s="25"/>
      <c r="H48" s="31"/>
    </row>
    <row r="49" spans="2:8" ht="12.75">
      <c r="B49" s="2" t="s">
        <v>28</v>
      </c>
      <c r="F49" s="25"/>
      <c r="H49" s="31"/>
    </row>
    <row r="50" spans="3:8" ht="12.75">
      <c r="C50" s="1" t="s">
        <v>29</v>
      </c>
      <c r="F50" s="25"/>
      <c r="H50" s="31"/>
    </row>
    <row r="51" spans="4:8" ht="12.75">
      <c r="D51" s="1" t="s">
        <v>30</v>
      </c>
      <c r="E51" s="1" t="s">
        <v>66</v>
      </c>
      <c r="F51" s="25">
        <v>144071794.32</v>
      </c>
      <c r="G51" s="1" t="s">
        <v>66</v>
      </c>
      <c r="H51" s="38">
        <v>140741788.62</v>
      </c>
    </row>
    <row r="52" spans="3:8" ht="12.75">
      <c r="C52" s="1" t="s">
        <v>31</v>
      </c>
      <c r="F52" s="25"/>
      <c r="H52" s="38"/>
    </row>
    <row r="53" spans="4:8" ht="12.75">
      <c r="D53" s="1" t="s">
        <v>32</v>
      </c>
      <c r="F53" s="25">
        <v>1307542.91</v>
      </c>
      <c r="H53" s="38">
        <v>1302168.53</v>
      </c>
    </row>
    <row r="54" spans="4:8" ht="12.75">
      <c r="D54" s="1" t="s">
        <v>33</v>
      </c>
      <c r="F54" s="25">
        <v>4767437.88</v>
      </c>
      <c r="H54" s="38">
        <v>11185875.87</v>
      </c>
    </row>
    <row r="55" spans="4:8" ht="12.75">
      <c r="D55" s="1" t="s">
        <v>68</v>
      </c>
      <c r="F55" s="25">
        <v>5951701.05</v>
      </c>
      <c r="H55" s="38">
        <v>5982845.16</v>
      </c>
    </row>
    <row r="56" spans="4:8" ht="12.75">
      <c r="D56" s="1" t="s">
        <v>34</v>
      </c>
      <c r="F56" s="25">
        <v>13163724.56</v>
      </c>
      <c r="H56" s="38">
        <v>11607546.03</v>
      </c>
    </row>
    <row r="57" spans="3:8" ht="12.75">
      <c r="C57" s="1" t="s">
        <v>35</v>
      </c>
      <c r="E57" s="5"/>
      <c r="F57" s="26">
        <v>76045777.58</v>
      </c>
      <c r="G57" s="5"/>
      <c r="H57" s="32">
        <v>57494529.65000003</v>
      </c>
    </row>
    <row r="58" spans="6:8" ht="6" customHeight="1">
      <c r="F58" s="25"/>
      <c r="H58" s="31"/>
    </row>
    <row r="59" spans="4:8" s="2" customFormat="1" ht="13.5" thickBot="1">
      <c r="D59" s="2" t="s">
        <v>36</v>
      </c>
      <c r="E59" s="10" t="s">
        <v>66</v>
      </c>
      <c r="F59" s="27">
        <v>245307978.3</v>
      </c>
      <c r="G59" s="10" t="s">
        <v>66</v>
      </c>
      <c r="H59" s="27">
        <v>228314753.86000004</v>
      </c>
    </row>
    <row r="60" spans="1:8" ht="13.5" thickTop="1">
      <c r="A60" s="5"/>
      <c r="B60" s="5"/>
      <c r="C60" s="5"/>
      <c r="D60" s="5"/>
      <c r="E60" s="5"/>
      <c r="F60" s="35"/>
      <c r="G60" s="5"/>
      <c r="H60" s="34"/>
    </row>
    <row r="61" ht="12.75">
      <c r="F61" s="18"/>
    </row>
    <row r="62" spans="2:6" ht="12.75">
      <c r="B62" s="14" t="s">
        <v>125</v>
      </c>
      <c r="F62" s="18"/>
    </row>
    <row r="63" spans="6:8" ht="12.75">
      <c r="F63" s="18">
        <f>+F28-F47-F59</f>
        <v>0</v>
      </c>
      <c r="H63" s="18">
        <f>+H28-H47-H59</f>
        <v>0</v>
      </c>
    </row>
    <row r="64" ht="12.75">
      <c r="F64" s="18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3" bestFit="1" customWidth="1"/>
    <col min="7" max="7" width="2.28125" style="1" customWidth="1"/>
    <col min="8" max="8" width="24.7109375" style="13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">
        <v>135</v>
      </c>
      <c r="H2" s="19" t="s">
        <v>133</v>
      </c>
    </row>
    <row r="3" spans="6:8" ht="24.75" customHeight="1">
      <c r="F3" s="12"/>
      <c r="H3" s="12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5">
        <v>64812385.82</v>
      </c>
      <c r="G6" s="1" t="s">
        <v>66</v>
      </c>
      <c r="H6" s="33">
        <v>58609300.260000005</v>
      </c>
    </row>
    <row r="7" spans="3:8" ht="12.75">
      <c r="C7" s="1" t="s">
        <v>39</v>
      </c>
      <c r="F7" s="25">
        <v>11480985.18</v>
      </c>
      <c r="H7" s="33">
        <v>12664753.989999998</v>
      </c>
    </row>
    <row r="8" spans="3:8" ht="12.75">
      <c r="C8" s="1" t="s">
        <v>40</v>
      </c>
      <c r="F8" s="25">
        <v>4646194.36</v>
      </c>
      <c r="H8" s="33">
        <v>3677069.0900000003</v>
      </c>
    </row>
    <row r="9" spans="3:8" ht="12.75">
      <c r="C9" s="1" t="s">
        <v>41</v>
      </c>
      <c r="F9" s="25">
        <v>8495866.98</v>
      </c>
      <c r="H9" s="33">
        <v>9228975.82</v>
      </c>
    </row>
    <row r="10" spans="3:8" ht="12.75">
      <c r="C10" s="1" t="s">
        <v>42</v>
      </c>
      <c r="F10" s="25"/>
      <c r="H10" s="33"/>
    </row>
    <row r="11" spans="3:8" ht="12.75">
      <c r="C11" s="3" t="s">
        <v>137</v>
      </c>
      <c r="F11" s="25">
        <v>19140302.209999993</v>
      </c>
      <c r="H11" s="33">
        <v>17648850.169999998</v>
      </c>
    </row>
    <row r="12" spans="3:8" ht="12.75">
      <c r="C12" s="1" t="s">
        <v>43</v>
      </c>
      <c r="F12" s="25">
        <v>0</v>
      </c>
      <c r="H12" s="33">
        <v>0</v>
      </c>
    </row>
    <row r="13" spans="3:8" ht="12.75">
      <c r="C13" s="1" t="s">
        <v>44</v>
      </c>
      <c r="F13" s="25">
        <v>139358.64</v>
      </c>
      <c r="H13" s="33">
        <v>126642.03</v>
      </c>
    </row>
    <row r="14" spans="3:8" ht="12.75">
      <c r="C14" s="1" t="s">
        <v>45</v>
      </c>
      <c r="E14" s="5"/>
      <c r="F14" s="26">
        <v>14890182.02</v>
      </c>
      <c r="G14" s="5"/>
      <c r="H14" s="29">
        <v>10393314.88</v>
      </c>
    </row>
    <row r="15" spans="4:8" ht="12.75">
      <c r="D15" s="2" t="s">
        <v>70</v>
      </c>
      <c r="E15" s="2"/>
      <c r="F15" s="25">
        <v>123605275.21</v>
      </c>
      <c r="G15" s="2"/>
      <c r="H15" s="25">
        <v>112348906.24</v>
      </c>
    </row>
    <row r="16" spans="6:8" ht="12.75">
      <c r="F16" s="25"/>
      <c r="H16" s="30"/>
    </row>
    <row r="17" spans="2:8" ht="12.75">
      <c r="B17" s="2" t="s">
        <v>46</v>
      </c>
      <c r="F17" s="25"/>
      <c r="H17" s="30"/>
    </row>
    <row r="18" spans="3:8" ht="12.75">
      <c r="C18" s="1" t="s">
        <v>47</v>
      </c>
      <c r="F18" s="25">
        <v>83925277.62</v>
      </c>
      <c r="H18" s="33">
        <v>85970377.19</v>
      </c>
    </row>
    <row r="19" spans="3:8" ht="12.75">
      <c r="C19" s="1" t="s">
        <v>48</v>
      </c>
      <c r="F19" s="25">
        <v>1339736.5600000005</v>
      </c>
      <c r="H19" s="33">
        <v>2041219.9899999984</v>
      </c>
    </row>
    <row r="20" spans="3:8" ht="12.75">
      <c r="C20" s="1" t="s">
        <v>49</v>
      </c>
      <c r="F20" s="25">
        <v>42860373.93</v>
      </c>
      <c r="H20" s="33">
        <v>32518866.410000004</v>
      </c>
    </row>
    <row r="21" spans="3:8" ht="12.75">
      <c r="C21" s="1" t="s">
        <v>50</v>
      </c>
      <c r="F21" s="25">
        <v>8422.49999999463</v>
      </c>
      <c r="H21" s="33">
        <v>277452.4699999988</v>
      </c>
    </row>
    <row r="22" spans="3:8" ht="12.75">
      <c r="C22" s="1" t="s">
        <v>51</v>
      </c>
      <c r="E22" s="5"/>
      <c r="F22" s="26">
        <v>6292717.73</v>
      </c>
      <c r="G22" s="5"/>
      <c r="H22" s="29">
        <v>5578093.52</v>
      </c>
    </row>
    <row r="23" spans="4:10" ht="12.75">
      <c r="D23" s="2" t="s">
        <v>52</v>
      </c>
      <c r="E23" s="2"/>
      <c r="F23" s="28">
        <v>134426528.34</v>
      </c>
      <c r="G23" s="2"/>
      <c r="H23" s="28">
        <v>126386009.58</v>
      </c>
      <c r="J23" s="9"/>
    </row>
    <row r="24" spans="5:10" ht="6" customHeight="1">
      <c r="E24" s="5"/>
      <c r="F24" s="29"/>
      <c r="G24" s="5"/>
      <c r="H24" s="29"/>
      <c r="J24" s="6"/>
    </row>
    <row r="25" spans="6:10" ht="6" customHeight="1">
      <c r="F25" s="30"/>
      <c r="H25" s="30"/>
      <c r="J25" s="6"/>
    </row>
    <row r="26" spans="4:10" ht="12.75">
      <c r="D26" s="2" t="s">
        <v>53</v>
      </c>
      <c r="E26" s="2"/>
      <c r="F26" s="25">
        <v>-10821253.13000001</v>
      </c>
      <c r="G26" s="2"/>
      <c r="H26" s="25">
        <v>-14037103.340000004</v>
      </c>
      <c r="J26" s="9"/>
    </row>
    <row r="27" spans="6:10" ht="12.75">
      <c r="F27" s="25"/>
      <c r="H27" s="30"/>
      <c r="J27" s="9"/>
    </row>
    <row r="28" spans="2:8" ht="12.75">
      <c r="B28" s="2" t="s">
        <v>54</v>
      </c>
      <c r="F28" s="25"/>
      <c r="H28" s="30"/>
    </row>
    <row r="29" spans="3:8" ht="12.75">
      <c r="C29" s="1" t="s">
        <v>55</v>
      </c>
      <c r="F29" s="25">
        <v>18962429.23</v>
      </c>
      <c r="H29" s="33">
        <v>38308891.03</v>
      </c>
    </row>
    <row r="30" spans="3:8" ht="12.75">
      <c r="C30" s="1" t="s">
        <v>56</v>
      </c>
      <c r="F30" s="25">
        <v>52166.43</v>
      </c>
      <c r="H30" s="33">
        <v>1484.14</v>
      </c>
    </row>
    <row r="31" spans="3:8" ht="12.75">
      <c r="C31" s="1" t="s">
        <v>120</v>
      </c>
      <c r="F31" s="25"/>
      <c r="H31" s="33"/>
    </row>
    <row r="32" spans="3:8" ht="12.75">
      <c r="C32" s="1" t="s">
        <v>121</v>
      </c>
      <c r="E32" s="9"/>
      <c r="F32" s="25">
        <v>118087.91999999993</v>
      </c>
      <c r="G32" s="9"/>
      <c r="H32" s="33">
        <v>675821.08</v>
      </c>
    </row>
    <row r="33" spans="3:8" ht="12.75">
      <c r="C33" s="3" t="s">
        <v>61</v>
      </c>
      <c r="D33" s="3"/>
      <c r="E33" s="3"/>
      <c r="F33" s="25">
        <v>-628233.72</v>
      </c>
      <c r="G33" s="3"/>
      <c r="H33" s="30">
        <v>-109641</v>
      </c>
    </row>
    <row r="34" spans="3:8" ht="12.75">
      <c r="C34" s="1" t="s">
        <v>62</v>
      </c>
      <c r="F34" s="25">
        <v>-2572236.6</v>
      </c>
      <c r="H34" s="30">
        <v>-2215397.94</v>
      </c>
    </row>
    <row r="35" spans="3:8" ht="12.75">
      <c r="C35" s="1" t="s">
        <v>130</v>
      </c>
      <c r="F35" s="25">
        <v>-4276647.529999999</v>
      </c>
      <c r="H35" s="30">
        <v>-3807656.74</v>
      </c>
    </row>
    <row r="36" spans="3:8" ht="12.75">
      <c r="C36" s="1" t="s">
        <v>34</v>
      </c>
      <c r="E36" s="5"/>
      <c r="F36" s="26">
        <v>5333104.459999999</v>
      </c>
      <c r="G36" s="5"/>
      <c r="H36" s="29">
        <v>-8340672.469999999</v>
      </c>
    </row>
    <row r="37" spans="4:8" ht="12.75">
      <c r="D37" s="1" t="s">
        <v>57</v>
      </c>
      <c r="F37" s="25"/>
      <c r="H37" s="30"/>
    </row>
    <row r="38" spans="4:8" ht="12.75">
      <c r="D38" s="1" t="s">
        <v>58</v>
      </c>
      <c r="F38" s="25">
        <v>6167417.059999989</v>
      </c>
      <c r="H38" s="25">
        <v>10475724.759999998</v>
      </c>
    </row>
    <row r="39" spans="6:8" ht="12.75">
      <c r="F39" s="25"/>
      <c r="H39" s="30"/>
    </row>
    <row r="40" spans="3:8" ht="12.75">
      <c r="C40" s="1" t="s">
        <v>131</v>
      </c>
      <c r="F40" s="25">
        <v>6937027.82</v>
      </c>
      <c r="H40" s="30">
        <v>9257368.46</v>
      </c>
    </row>
    <row r="41" spans="3:8" ht="12.75">
      <c r="C41" s="1" t="s">
        <v>59</v>
      </c>
      <c r="F41" s="25">
        <v>3888779.56</v>
      </c>
      <c r="H41" s="30">
        <v>-11072.73999999999</v>
      </c>
    </row>
    <row r="42" spans="3:8" ht="12.75">
      <c r="C42" s="1" t="s">
        <v>60</v>
      </c>
      <c r="F42" s="25">
        <v>0</v>
      </c>
      <c r="H42" s="30">
        <v>0</v>
      </c>
    </row>
    <row r="43" spans="5:10" ht="6" customHeight="1">
      <c r="E43" s="5"/>
      <c r="F43" s="29"/>
      <c r="G43" s="5"/>
      <c r="H43" s="29"/>
      <c r="J43" s="6"/>
    </row>
    <row r="44" spans="6:10" ht="6" customHeight="1">
      <c r="F44" s="30"/>
      <c r="H44" s="33"/>
      <c r="J44" s="6"/>
    </row>
    <row r="45" spans="4:8" ht="12.75">
      <c r="D45" s="2" t="s">
        <v>63</v>
      </c>
      <c r="E45" s="2"/>
      <c r="F45" s="25">
        <v>16993224.43999999</v>
      </c>
      <c r="G45" s="2"/>
      <c r="H45" s="25">
        <v>19722020.48</v>
      </c>
    </row>
    <row r="46" spans="6:8" ht="12.75">
      <c r="F46" s="25"/>
      <c r="H46" s="30"/>
    </row>
    <row r="47" spans="2:8" ht="12.75">
      <c r="B47" s="2" t="s">
        <v>28</v>
      </c>
      <c r="F47" s="25"/>
      <c r="H47" s="30"/>
    </row>
    <row r="48" spans="3:8" ht="12.75">
      <c r="C48" s="1" t="s">
        <v>64</v>
      </c>
      <c r="F48" s="25">
        <v>228314753.86</v>
      </c>
      <c r="H48" s="30">
        <v>208592733.38</v>
      </c>
    </row>
    <row r="49" spans="4:8" ht="12.75">
      <c r="D49" s="1" t="s">
        <v>65</v>
      </c>
      <c r="F49" s="25">
        <v>0</v>
      </c>
      <c r="H49" s="30">
        <v>0</v>
      </c>
    </row>
    <row r="50" spans="5:10" ht="6" customHeight="1">
      <c r="E50" s="5"/>
      <c r="F50" s="29"/>
      <c r="G50" s="5"/>
      <c r="H50" s="29"/>
      <c r="J50" s="6"/>
    </row>
    <row r="51" spans="6:10" ht="6" customHeight="1">
      <c r="F51" s="30"/>
      <c r="H51" s="33"/>
      <c r="J51" s="6"/>
    </row>
    <row r="52" spans="3:8" ht="13.5" thickBot="1">
      <c r="C52" s="2" t="s">
        <v>69</v>
      </c>
      <c r="E52" s="10" t="s">
        <v>66</v>
      </c>
      <c r="F52" s="27">
        <v>245307978.3</v>
      </c>
      <c r="G52" s="10" t="s">
        <v>66</v>
      </c>
      <c r="H52" s="27">
        <v>228314753.85999998</v>
      </c>
    </row>
    <row r="53" spans="1:8" ht="13.5" thickTop="1">
      <c r="A53" s="5"/>
      <c r="B53" s="5"/>
      <c r="C53" s="5"/>
      <c r="D53" s="5"/>
      <c r="E53" s="5"/>
      <c r="F53" s="26"/>
      <c r="G53" s="5"/>
      <c r="H53" s="29"/>
    </row>
    <row r="54" ht="12.75">
      <c r="F54" s="25"/>
    </row>
    <row r="55" spans="2:6" ht="12.75">
      <c r="B55" s="14" t="s">
        <v>125</v>
      </c>
      <c r="F55" s="25"/>
    </row>
    <row r="56" ht="12.75">
      <c r="F56" s="25"/>
    </row>
    <row r="57" spans="6:8" ht="12.75">
      <c r="F57" s="25">
        <f>+F52-NA!F59</f>
        <v>0</v>
      </c>
      <c r="H57" s="25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3" bestFit="1" customWidth="1"/>
    <col min="7" max="7" width="2.28125" style="1" customWidth="1"/>
    <col min="8" max="8" width="24.140625" style="13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tr">
        <f>+'SRE&amp;CNA'!F2</f>
        <v>Year ended June 30, 2012</v>
      </c>
      <c r="H2" s="19" t="str">
        <f>+'SRE&amp;CNA'!H2</f>
        <v>Year ended June 30, 2011  </v>
      </c>
    </row>
    <row r="3" spans="6:8" ht="24.75" customHeight="1">
      <c r="F3" s="12"/>
      <c r="H3" s="12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5">
        <v>64218726.93</v>
      </c>
      <c r="G5" s="1" t="s">
        <v>66</v>
      </c>
      <c r="H5" s="30">
        <v>58725975.480000004</v>
      </c>
    </row>
    <row r="6" spans="3:8" ht="12.75">
      <c r="C6" t="s">
        <v>73</v>
      </c>
      <c r="F6" s="25">
        <v>15976806.2</v>
      </c>
      <c r="H6" s="30">
        <v>16056756.419999998</v>
      </c>
    </row>
    <row r="7" spans="3:8" ht="12.75">
      <c r="C7" s="1" t="s">
        <v>41</v>
      </c>
      <c r="F7" s="25">
        <v>8335211.290000001</v>
      </c>
      <c r="H7" s="30">
        <v>8246257.399999999</v>
      </c>
    </row>
    <row r="8" spans="3:8" ht="12.75">
      <c r="C8" s="1" t="s">
        <v>42</v>
      </c>
      <c r="F8" s="25">
        <v>20397241.239999995</v>
      </c>
      <c r="H8" s="30">
        <v>18293851.479999997</v>
      </c>
    </row>
    <row r="9" spans="3:8" ht="12.75">
      <c r="C9" s="1" t="s">
        <v>43</v>
      </c>
      <c r="F9" s="25">
        <v>0</v>
      </c>
      <c r="H9" s="30">
        <v>0</v>
      </c>
    </row>
    <row r="10" spans="3:8" ht="12.75">
      <c r="C10" t="s">
        <v>74</v>
      </c>
      <c r="F10" s="25">
        <v>-83457940.8</v>
      </c>
      <c r="H10" s="30">
        <v>-88242045.87</v>
      </c>
    </row>
    <row r="11" spans="3:8" ht="12.75">
      <c r="C11" t="s">
        <v>75</v>
      </c>
      <c r="F11" s="25">
        <v>-42940147.7</v>
      </c>
      <c r="H11" s="30">
        <v>-33092694.520000003</v>
      </c>
    </row>
    <row r="12" spans="3:8" ht="12.75">
      <c r="C12" t="s">
        <v>76</v>
      </c>
      <c r="F12" s="25">
        <v>-1339736.5600000005</v>
      </c>
      <c r="H12" s="30">
        <v>-2041219.9899999984</v>
      </c>
    </row>
    <row r="13" spans="3:8" ht="12.75">
      <c r="C13" t="s">
        <v>77</v>
      </c>
      <c r="F13" s="25">
        <v>715749.27</v>
      </c>
      <c r="H13" s="30">
        <v>694762.83</v>
      </c>
    </row>
    <row r="14" spans="3:8" ht="12.75">
      <c r="C14" t="s">
        <v>78</v>
      </c>
      <c r="F14" s="25">
        <v>139358.64</v>
      </c>
      <c r="H14" s="30">
        <v>126642.03</v>
      </c>
    </row>
    <row r="15" spans="3:8" ht="12.75">
      <c r="C15" t="s">
        <v>79</v>
      </c>
      <c r="F15" s="25">
        <v>-720300.17</v>
      </c>
      <c r="H15" s="30">
        <v>-491974.74</v>
      </c>
    </row>
    <row r="16" spans="3:8" ht="12.75">
      <c r="C16" s="1" t="s">
        <v>80</v>
      </c>
      <c r="E16" s="5"/>
      <c r="F16" s="26">
        <v>11640251.140000008</v>
      </c>
      <c r="G16" s="5"/>
      <c r="H16" s="29">
        <v>13398630.680000007</v>
      </c>
    </row>
    <row r="17" spans="4:8" ht="12.75">
      <c r="D17" s="2" t="s">
        <v>81</v>
      </c>
      <c r="E17" s="2"/>
      <c r="F17" s="25">
        <v>-7034780.52</v>
      </c>
      <c r="G17" s="2"/>
      <c r="H17" s="25">
        <v>-8325058.799999997</v>
      </c>
    </row>
    <row r="18" spans="6:8" ht="12.75">
      <c r="F18" s="25"/>
      <c r="H18" s="30"/>
    </row>
    <row r="19" spans="2:8" ht="12.75">
      <c r="B19" s="2" t="s">
        <v>82</v>
      </c>
      <c r="F19" s="25"/>
      <c r="H19" s="30"/>
    </row>
    <row r="20" spans="3:8" ht="12.75">
      <c r="C20" t="s">
        <v>83</v>
      </c>
      <c r="F20" s="25">
        <v>202516.90999999992</v>
      </c>
      <c r="H20" s="30">
        <v>65721.08000000002</v>
      </c>
    </row>
    <row r="21" spans="3:8" ht="12.75">
      <c r="C21" t="s">
        <v>84</v>
      </c>
      <c r="F21" s="25">
        <v>1012295.76</v>
      </c>
      <c r="H21" s="30">
        <v>1152071.1099999999</v>
      </c>
    </row>
    <row r="22" spans="3:8" ht="12.75">
      <c r="C22" t="s">
        <v>85</v>
      </c>
      <c r="E22" s="5"/>
      <c r="F22" s="26">
        <v>-1060871.0799999998</v>
      </c>
      <c r="G22" s="5"/>
      <c r="H22" s="26">
        <v>-1103119.17</v>
      </c>
    </row>
    <row r="23" spans="4:10" ht="12.75">
      <c r="D23" s="2" t="s">
        <v>86</v>
      </c>
      <c r="E23" s="2"/>
      <c r="F23" s="28">
        <v>153941.59000000008</v>
      </c>
      <c r="G23" s="2"/>
      <c r="H23" s="28">
        <v>114673.02000000002</v>
      </c>
      <c r="J23" s="9"/>
    </row>
    <row r="24" spans="6:10" ht="12.75">
      <c r="F24" s="25"/>
      <c r="H24" s="25"/>
      <c r="J24" s="9"/>
    </row>
    <row r="25" spans="2:8" ht="12.75">
      <c r="B25" s="2" t="s">
        <v>87</v>
      </c>
      <c r="F25" s="25"/>
      <c r="H25" s="30"/>
    </row>
    <row r="26" spans="3:8" ht="12.75">
      <c r="C26" t="s">
        <v>91</v>
      </c>
      <c r="F26" s="25">
        <v>450808.9000000004</v>
      </c>
      <c r="H26" s="30">
        <v>24624464.680000003</v>
      </c>
    </row>
    <row r="27" spans="3:8" ht="12.75">
      <c r="C27" s="1" t="s">
        <v>131</v>
      </c>
      <c r="F27" s="25">
        <v>6937027.82</v>
      </c>
      <c r="H27" s="30">
        <v>9257368.46</v>
      </c>
    </row>
    <row r="28" spans="3:8" ht="12.75">
      <c r="C28" t="s">
        <v>92</v>
      </c>
      <c r="F28" s="25">
        <v>4978495.33</v>
      </c>
      <c r="H28" s="30">
        <v>616380.6299999995</v>
      </c>
    </row>
    <row r="29" spans="3:8" ht="12.75">
      <c r="C29" t="s">
        <v>93</v>
      </c>
      <c r="F29" s="25">
        <v>-8637503.079999998</v>
      </c>
      <c r="H29" s="30">
        <v>-39250180.94</v>
      </c>
    </row>
    <row r="30" spans="3:8" ht="12.75">
      <c r="C30" t="s">
        <v>94</v>
      </c>
      <c r="F30" s="25">
        <v>-3158493.49</v>
      </c>
      <c r="H30" s="30">
        <v>-2330243.85</v>
      </c>
    </row>
    <row r="31" spans="3:8" ht="12.75">
      <c r="C31" s="1" t="s">
        <v>95</v>
      </c>
      <c r="E31" s="5"/>
      <c r="F31" s="26">
        <v>-5420290.24</v>
      </c>
      <c r="G31" s="5"/>
      <c r="H31" s="26">
        <v>-5361580.51</v>
      </c>
    </row>
    <row r="32" spans="4:10" ht="12.75">
      <c r="D32" s="2" t="s">
        <v>88</v>
      </c>
      <c r="E32" s="2"/>
      <c r="F32" s="28"/>
      <c r="G32" s="2"/>
      <c r="H32" s="28"/>
      <c r="J32" s="9"/>
    </row>
    <row r="33" spans="4:10" ht="12.75">
      <c r="D33" s="2" t="s">
        <v>89</v>
      </c>
      <c r="F33" s="30">
        <v>-4849954.759999998</v>
      </c>
      <c r="H33" s="30">
        <v>-12443791.529999994</v>
      </c>
      <c r="J33" s="9"/>
    </row>
    <row r="34" spans="4:10" ht="12.75">
      <c r="D34" s="2"/>
      <c r="F34" s="25"/>
      <c r="H34" s="33"/>
      <c r="J34" s="9"/>
    </row>
    <row r="35" spans="2:8" ht="12.75">
      <c r="B35" s="2" t="s">
        <v>90</v>
      </c>
      <c r="F35" s="25"/>
      <c r="H35" s="30"/>
    </row>
    <row r="36" spans="3:8" ht="12.75">
      <c r="C36" s="1" t="s">
        <v>55</v>
      </c>
      <c r="F36" s="25">
        <v>21577341.990000002</v>
      </c>
      <c r="H36" s="30">
        <v>41304583.27</v>
      </c>
    </row>
    <row r="37" spans="3:8" ht="12.75">
      <c r="C37" t="s">
        <v>92</v>
      </c>
      <c r="F37" s="25">
        <v>4639586.702999999</v>
      </c>
      <c r="H37" s="30">
        <v>-8610869.036999999</v>
      </c>
    </row>
    <row r="38" spans="3:8" ht="12.75">
      <c r="C38" s="1" t="s">
        <v>130</v>
      </c>
      <c r="F38" s="25">
        <v>-4276647.529999999</v>
      </c>
      <c r="H38" s="30">
        <v>-3807656.74</v>
      </c>
    </row>
    <row r="39" spans="3:8" ht="12.75">
      <c r="C39" t="s">
        <v>96</v>
      </c>
      <c r="E39" s="9"/>
      <c r="F39" s="25">
        <v>0</v>
      </c>
      <c r="G39" s="9"/>
      <c r="H39" s="30">
        <v>0</v>
      </c>
    </row>
    <row r="40" spans="3:8" ht="12.75">
      <c r="C40" t="s">
        <v>97</v>
      </c>
      <c r="D40" s="3"/>
      <c r="E40" s="3"/>
      <c r="F40" s="25">
        <v>47167728</v>
      </c>
      <c r="G40" s="3"/>
      <c r="H40" s="30">
        <v>45961441</v>
      </c>
    </row>
    <row r="41" spans="3:8" ht="12.75">
      <c r="C41" t="s">
        <v>98</v>
      </c>
      <c r="E41" s="5"/>
      <c r="F41" s="26">
        <v>-47133125</v>
      </c>
      <c r="G41" s="5"/>
      <c r="H41" s="26">
        <v>-46010204</v>
      </c>
    </row>
    <row r="42" spans="4:8" ht="12.75">
      <c r="D42" s="2" t="s">
        <v>99</v>
      </c>
      <c r="F42" s="25"/>
      <c r="H42" s="25"/>
    </row>
    <row r="43" spans="4:8" ht="12.75">
      <c r="D43" s="2" t="s">
        <v>100</v>
      </c>
      <c r="F43" s="25">
        <v>21974884.163000003</v>
      </c>
      <c r="H43" s="25">
        <v>28837294.493</v>
      </c>
    </row>
    <row r="44" spans="6:8" ht="12.75">
      <c r="F44" s="25"/>
      <c r="H44" s="25"/>
    </row>
    <row r="45" spans="3:8" ht="12.75">
      <c r="C45" s="2" t="s">
        <v>101</v>
      </c>
      <c r="F45" s="25">
        <v>10244090.473000005</v>
      </c>
      <c r="H45" s="25">
        <v>8183117.1830000095</v>
      </c>
    </row>
    <row r="46" spans="6:8" ht="12.75">
      <c r="F46" s="25"/>
      <c r="H46" s="30"/>
    </row>
    <row r="47" spans="2:8" ht="12.75">
      <c r="B47" s="21" t="s">
        <v>102</v>
      </c>
      <c r="F47" s="25">
        <v>81775327.10700002</v>
      </c>
      <c r="H47" s="30">
        <v>73592209.927</v>
      </c>
    </row>
    <row r="48" spans="3:8" ht="12.75">
      <c r="C48" s="1" t="s">
        <v>65</v>
      </c>
      <c r="F48" s="25">
        <v>0</v>
      </c>
      <c r="H48" s="30">
        <v>0</v>
      </c>
    </row>
    <row r="49" spans="5:10" ht="6" customHeight="1">
      <c r="E49" s="5"/>
      <c r="F49" s="29"/>
      <c r="G49" s="5"/>
      <c r="H49" s="29"/>
      <c r="J49" s="6"/>
    </row>
    <row r="50" spans="6:10" ht="6" customHeight="1">
      <c r="F50" s="33"/>
      <c r="H50" s="33"/>
      <c r="J50" s="6"/>
    </row>
    <row r="51" spans="2:8" ht="13.5" thickBot="1">
      <c r="B51" s="2" t="s">
        <v>103</v>
      </c>
      <c r="C51"/>
      <c r="D51"/>
      <c r="E51" s="10" t="s">
        <v>66</v>
      </c>
      <c r="F51" s="27">
        <v>92019417.58000003</v>
      </c>
      <c r="G51" s="10" t="s">
        <v>66</v>
      </c>
      <c r="H51" s="27">
        <v>81775327.11000001</v>
      </c>
    </row>
    <row r="52" spans="2:8" ht="13.5" thickTop="1">
      <c r="B52" s="2"/>
      <c r="C52"/>
      <c r="D52"/>
      <c r="E52" s="9"/>
      <c r="F52" s="18"/>
      <c r="G52" s="9"/>
      <c r="H52" s="20"/>
    </row>
    <row r="53" spans="2:8" ht="12.75">
      <c r="B53" s="2"/>
      <c r="C53"/>
      <c r="D53"/>
      <c r="E53" s="9"/>
      <c r="F53" s="18"/>
      <c r="G53" s="9"/>
      <c r="H53" s="1"/>
    </row>
    <row r="54" spans="2:8" ht="12.75">
      <c r="B54" s="2" t="s">
        <v>104</v>
      </c>
      <c r="C54"/>
      <c r="D54"/>
      <c r="E54" s="9"/>
      <c r="F54" s="18"/>
      <c r="G54" s="9"/>
      <c r="H54" s="1"/>
    </row>
    <row r="55" spans="2:8" ht="12.75">
      <c r="B55"/>
      <c r="C55"/>
      <c r="D55"/>
      <c r="E55" s="9"/>
      <c r="F55" s="18"/>
      <c r="G55" s="9"/>
      <c r="H55" s="1"/>
    </row>
    <row r="56" spans="2:8" ht="12.75">
      <c r="B56" t="s">
        <v>105</v>
      </c>
      <c r="C56"/>
      <c r="D56"/>
      <c r="E56" s="9" t="s">
        <v>66</v>
      </c>
      <c r="F56" s="25">
        <v>-10821253.13000001</v>
      </c>
      <c r="G56" s="9" t="s">
        <v>66</v>
      </c>
      <c r="H56" s="30">
        <v>-14037103.340000004</v>
      </c>
    </row>
    <row r="57" spans="2:8" ht="12.75">
      <c r="B57" s="14" t="s">
        <v>106</v>
      </c>
      <c r="C57" s="14"/>
      <c r="D57"/>
      <c r="E57" s="9"/>
      <c r="F57" s="25"/>
      <c r="G57" s="9"/>
      <c r="H57" s="30"/>
    </row>
    <row r="58" spans="2:8" ht="12.75">
      <c r="B58" s="14" t="s">
        <v>107</v>
      </c>
      <c r="C58" s="14"/>
      <c r="D58"/>
      <c r="E58" s="9"/>
      <c r="F58" s="25"/>
      <c r="G58" s="9"/>
      <c r="H58" s="30"/>
    </row>
    <row r="59" spans="2:8" ht="12.75">
      <c r="B59"/>
      <c r="C59" t="s">
        <v>108</v>
      </c>
      <c r="D59"/>
      <c r="E59" s="9"/>
      <c r="F59" s="25">
        <v>6292717.73</v>
      </c>
      <c r="G59" s="9"/>
      <c r="H59" s="30">
        <v>5578093.52</v>
      </c>
    </row>
    <row r="60" spans="2:8" ht="12.75">
      <c r="B60"/>
      <c r="C60" t="s">
        <v>109</v>
      </c>
      <c r="D60"/>
      <c r="E60" s="9"/>
      <c r="F60" s="25"/>
      <c r="G60" s="9"/>
      <c r="H60" s="30"/>
    </row>
    <row r="61" spans="2:8" ht="12.75">
      <c r="B61"/>
      <c r="C61" s="22"/>
      <c r="D61" s="22" t="s">
        <v>110</v>
      </c>
      <c r="E61" s="9"/>
      <c r="F61" s="25">
        <v>-2310223.46</v>
      </c>
      <c r="G61" s="9"/>
      <c r="H61" s="30">
        <v>3005419.3599999994</v>
      </c>
    </row>
    <row r="62" spans="2:8" ht="12.75">
      <c r="B62"/>
      <c r="C62" s="22"/>
      <c r="D62" s="22" t="s">
        <v>4</v>
      </c>
      <c r="E62" s="9"/>
      <c r="F62" s="25">
        <v>201159.8</v>
      </c>
      <c r="G62" s="9"/>
      <c r="H62" s="30">
        <v>-84101.38</v>
      </c>
    </row>
    <row r="63" spans="2:8" ht="12.75">
      <c r="B63"/>
      <c r="C63" s="22"/>
      <c r="D63" s="22" t="s">
        <v>111</v>
      </c>
      <c r="E63" s="9"/>
      <c r="F63" s="25">
        <v>406906.42000000004</v>
      </c>
      <c r="G63" s="9"/>
      <c r="H63" s="30">
        <v>-275113.20999999996</v>
      </c>
    </row>
    <row r="64" spans="2:8" ht="12.75">
      <c r="B64"/>
      <c r="C64" s="22"/>
      <c r="D64" s="22" t="s">
        <v>6</v>
      </c>
      <c r="E64" s="9"/>
      <c r="F64" s="25">
        <v>30923.300000000003</v>
      </c>
      <c r="G64" s="9"/>
      <c r="H64" s="30">
        <v>4187.809999999998</v>
      </c>
    </row>
    <row r="65" spans="2:8" ht="12.75">
      <c r="B65"/>
      <c r="C65" s="22"/>
      <c r="D65" s="22" t="s">
        <v>18</v>
      </c>
      <c r="E65" s="9"/>
      <c r="F65" s="25">
        <v>-165931.07999999926</v>
      </c>
      <c r="G65" s="9"/>
      <c r="H65" s="30">
        <v>-2456149.079999999</v>
      </c>
    </row>
    <row r="66" spans="2:8" ht="12.75">
      <c r="B66"/>
      <c r="C66" s="22"/>
      <c r="D66" s="22" t="s">
        <v>21</v>
      </c>
      <c r="E66" s="9"/>
      <c r="F66" s="25">
        <v>-548981.71</v>
      </c>
      <c r="G66" s="9"/>
      <c r="H66" s="30">
        <v>-74734.54999999999</v>
      </c>
    </row>
    <row r="67" spans="2:8" ht="12.75">
      <c r="B67"/>
      <c r="C67" s="22"/>
      <c r="D67" s="22" t="s">
        <v>22</v>
      </c>
      <c r="E67" s="9"/>
      <c r="F67" s="25">
        <v>-120098.39000000001</v>
      </c>
      <c r="G67" s="9"/>
      <c r="H67" s="30">
        <v>14442.069999999996</v>
      </c>
    </row>
    <row r="68" spans="5:10" ht="6" customHeight="1">
      <c r="E68" s="5"/>
      <c r="F68" s="29"/>
      <c r="G68" s="5"/>
      <c r="H68" s="29"/>
      <c r="J68" s="6"/>
    </row>
    <row r="69" spans="6:10" ht="6" customHeight="1">
      <c r="F69" s="33"/>
      <c r="H69" s="33"/>
      <c r="J69" s="6"/>
    </row>
    <row r="70" spans="2:8" ht="13.5" thickBot="1">
      <c r="B70"/>
      <c r="C70"/>
      <c r="D70" s="2" t="s">
        <v>112</v>
      </c>
      <c r="E70" s="10" t="s">
        <v>66</v>
      </c>
      <c r="F70" s="27">
        <v>-7034780.520000009</v>
      </c>
      <c r="G70" s="10" t="s">
        <v>66</v>
      </c>
      <c r="H70" s="27">
        <v>-8325058.8000000045</v>
      </c>
    </row>
    <row r="71" spans="2:8" ht="13.5" thickTop="1">
      <c r="B71" s="3"/>
      <c r="C71" s="3"/>
      <c r="D71" s="3"/>
      <c r="E71" s="9"/>
      <c r="F71" s="25"/>
      <c r="G71" s="9"/>
      <c r="H71" s="30"/>
    </row>
    <row r="72" spans="2:8" ht="12.75">
      <c r="B72" s="3"/>
      <c r="C72" s="3"/>
      <c r="D72" s="3"/>
      <c r="E72" s="9"/>
      <c r="F72" s="25"/>
      <c r="G72" s="9"/>
      <c r="H72" s="30"/>
    </row>
    <row r="73" spans="2:8" ht="12.75">
      <c r="B73" s="3" t="s">
        <v>113</v>
      </c>
      <c r="C73" s="3"/>
      <c r="D73" s="3"/>
      <c r="E73" s="9"/>
      <c r="F73" s="25"/>
      <c r="G73" s="9"/>
      <c r="H73" s="30"/>
    </row>
    <row r="74" spans="2:8" ht="12.75">
      <c r="B74" s="3"/>
      <c r="C74" s="3"/>
      <c r="D74" s="3"/>
      <c r="E74" s="9"/>
      <c r="F74" s="25"/>
      <c r="G74" s="9"/>
      <c r="H74" s="30"/>
    </row>
    <row r="75" spans="2:8" ht="12.75">
      <c r="B75" s="3"/>
      <c r="C75" s="3" t="s">
        <v>114</v>
      </c>
      <c r="D75" s="3"/>
      <c r="E75" s="9"/>
      <c r="F75" s="25"/>
      <c r="G75" s="9"/>
      <c r="H75" s="30"/>
    </row>
    <row r="76" spans="2:8" ht="12.75">
      <c r="B76" s="3"/>
      <c r="C76" s="3"/>
      <c r="D76" s="3" t="s">
        <v>115</v>
      </c>
      <c r="E76" s="9" t="s">
        <v>66</v>
      </c>
      <c r="F76" s="25">
        <v>55395</v>
      </c>
      <c r="G76" s="9" t="s">
        <v>66</v>
      </c>
      <c r="H76" s="30">
        <v>55707</v>
      </c>
    </row>
    <row r="77" spans="2:8" ht="12.75">
      <c r="B77" s="3"/>
      <c r="C77" s="3"/>
      <c r="D77" s="3" t="s">
        <v>116</v>
      </c>
      <c r="E77" s="9"/>
      <c r="F77" s="25">
        <v>0</v>
      </c>
      <c r="G77" s="9"/>
      <c r="H77" s="30">
        <v>0</v>
      </c>
    </row>
    <row r="78" spans="2:8" ht="12.75">
      <c r="B78" s="3"/>
      <c r="C78" s="3" t="s">
        <v>117</v>
      </c>
      <c r="D78" s="3"/>
      <c r="E78" s="9"/>
      <c r="F78" s="25">
        <v>48855</v>
      </c>
      <c r="G78" s="9"/>
      <c r="H78" s="30">
        <v>35141</v>
      </c>
    </row>
    <row r="79" spans="2:8" ht="12.75">
      <c r="B79" s="3"/>
      <c r="C79" s="3" t="s">
        <v>118</v>
      </c>
      <c r="D79" s="3"/>
      <c r="E79" s="9"/>
      <c r="F79" s="25">
        <v>-150561.01</v>
      </c>
      <c r="G79" s="9"/>
      <c r="H79" s="30">
        <v>505229.8</v>
      </c>
    </row>
    <row r="80" spans="2:8" ht="12.75">
      <c r="B80" s="3"/>
      <c r="C80" s="3"/>
      <c r="D80" s="3"/>
      <c r="F80" s="30"/>
      <c r="H80" s="30"/>
    </row>
    <row r="81" spans="1:8" ht="12.75">
      <c r="A81" s="5"/>
      <c r="B81" s="23"/>
      <c r="C81" s="23"/>
      <c r="D81" s="23"/>
      <c r="E81" s="5"/>
      <c r="F81" s="11"/>
      <c r="G81" s="5"/>
      <c r="H81" s="11"/>
    </row>
    <row r="82" spans="2:4" ht="12.75">
      <c r="B82" s="24"/>
      <c r="C82" s="24"/>
      <c r="D82" s="24"/>
    </row>
    <row r="83" ht="12.75">
      <c r="B83" s="14" t="s">
        <v>125</v>
      </c>
    </row>
    <row r="85" spans="6:8" ht="12.75">
      <c r="F85" s="36">
        <f>+F51-NA!F6</f>
        <v>0</v>
      </c>
      <c r="G85" s="37"/>
      <c r="H85" s="36">
        <f>+H51-NA!H6</f>
        <v>0</v>
      </c>
    </row>
    <row r="86" spans="6:8" ht="12.75">
      <c r="F86" s="36">
        <f>+F70-F17</f>
        <v>-9.313225746154785E-09</v>
      </c>
      <c r="G86" s="37"/>
      <c r="H86" s="36">
        <f>+H70-H17</f>
        <v>-7.450580596923828E-09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2013-02-01T15:37:30Z</cp:lastPrinted>
  <dcterms:created xsi:type="dcterms:W3CDTF">2002-12-27T16:50:56Z</dcterms:created>
  <dcterms:modified xsi:type="dcterms:W3CDTF">2013-02-02T01:25:41Z</dcterms:modified>
  <cp:category/>
  <cp:version/>
  <cp:contentType/>
  <cp:contentStatus/>
</cp:coreProperties>
</file>