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dm2\Borrowing Rates-DOA\"/>
    </mc:Choice>
  </mc:AlternateContent>
  <xr:revisionPtr revIDLastSave="0" documentId="8_{87610879-7632-4561-87EE-823FB7E33CEF}" xr6:coauthVersionLast="47" xr6:coauthVersionMax="47" xr10:uidLastSave="{00000000-0000-0000-0000-000000000000}"/>
  <bookViews>
    <workbookView xWindow="28680" yWindow="-30" windowWidth="29040" windowHeight="15720" xr2:uid="{3014AAC5-166F-452A-96D2-16BD33B648B2}"/>
  </bookViews>
  <sheets>
    <sheet name="FY26" sheetId="5" r:id="rId1"/>
    <sheet name="FY25" sheetId="4" r:id="rId2"/>
    <sheet name="FY24" sheetId="3" r:id="rId3"/>
    <sheet name="FY23" sheetId="1" r:id="rId4"/>
    <sheet name="FY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AU32" i="1" l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2" i="2"/>
  <c r="W32" i="2"/>
  <c r="Q32" i="2"/>
  <c r="K32" i="2"/>
  <c r="E32" i="2"/>
  <c r="AC31" i="2"/>
  <c r="W31" i="2"/>
  <c r="Q31" i="2"/>
  <c r="K31" i="2"/>
  <c r="E31" i="2"/>
  <c r="AC30" i="2"/>
  <c r="W30" i="2"/>
  <c r="Q30" i="2"/>
  <c r="K30" i="2"/>
  <c r="E30" i="2"/>
  <c r="AC29" i="2"/>
  <c r="W29" i="2"/>
  <c r="Q29" i="2"/>
  <c r="K29" i="2"/>
  <c r="E29" i="2"/>
  <c r="AC28" i="2"/>
  <c r="W28" i="2"/>
  <c r="Q28" i="2"/>
  <c r="K28" i="2"/>
  <c r="E28" i="2"/>
  <c r="AC27" i="2"/>
  <c r="W27" i="2"/>
  <c r="Q27" i="2"/>
  <c r="K27" i="2"/>
  <c r="E27" i="2"/>
  <c r="AC26" i="2"/>
  <c r="W26" i="2"/>
  <c r="Q26" i="2"/>
  <c r="K26" i="2"/>
  <c r="E26" i="2"/>
  <c r="AC25" i="2"/>
  <c r="W25" i="2"/>
  <c r="Q25" i="2"/>
  <c r="K25" i="2"/>
  <c r="E25" i="2"/>
  <c r="AC24" i="2"/>
  <c r="W24" i="2"/>
  <c r="Q24" i="2"/>
  <c r="K24" i="2"/>
  <c r="E24" i="2"/>
  <c r="AC23" i="2"/>
  <c r="W23" i="2"/>
  <c r="Q23" i="2"/>
  <c r="K23" i="2"/>
  <c r="E23" i="2"/>
  <c r="AC22" i="2"/>
  <c r="W22" i="2"/>
  <c r="Q22" i="2"/>
  <c r="K22" i="2"/>
  <c r="E22" i="2"/>
  <c r="AC21" i="2"/>
  <c r="W21" i="2"/>
  <c r="Q21" i="2"/>
  <c r="K21" i="2"/>
  <c r="E21" i="2"/>
  <c r="AC20" i="2"/>
  <c r="W20" i="2"/>
  <c r="Q20" i="2"/>
  <c r="K20" i="2"/>
  <c r="E20" i="2"/>
  <c r="AC19" i="2"/>
  <c r="W19" i="2"/>
  <c r="Q19" i="2"/>
  <c r="K19" i="2"/>
  <c r="E19" i="2"/>
  <c r="AC18" i="2"/>
  <c r="W18" i="2"/>
  <c r="Q18" i="2"/>
  <c r="K18" i="2"/>
  <c r="E18" i="2"/>
  <c r="AC17" i="2"/>
  <c r="W17" i="2"/>
  <c r="Q17" i="2"/>
  <c r="K17" i="2"/>
  <c r="E17" i="2"/>
  <c r="AC16" i="2"/>
  <c r="W16" i="2"/>
  <c r="Q16" i="2"/>
  <c r="K16" i="2"/>
  <c r="E16" i="2"/>
  <c r="AC15" i="2"/>
  <c r="W15" i="2"/>
  <c r="Q15" i="2"/>
  <c r="K15" i="2"/>
  <c r="E15" i="2"/>
  <c r="AC14" i="2"/>
  <c r="W14" i="2"/>
  <c r="Q14" i="2"/>
  <c r="K14" i="2"/>
  <c r="E14" i="2"/>
  <c r="AC13" i="2"/>
  <c r="W13" i="2"/>
  <c r="Q13" i="2"/>
  <c r="K13" i="2"/>
  <c r="E13" i="2"/>
  <c r="AC12" i="2"/>
  <c r="W12" i="2"/>
  <c r="Q12" i="2"/>
  <c r="K12" i="2"/>
  <c r="E12" i="2"/>
  <c r="AC11" i="2"/>
  <c r="W11" i="2"/>
  <c r="Q11" i="2"/>
  <c r="K11" i="2"/>
  <c r="E11" i="2"/>
  <c r="AC10" i="2"/>
  <c r="W10" i="2"/>
  <c r="Q10" i="2"/>
  <c r="K10" i="2"/>
  <c r="E10" i="2"/>
  <c r="AC9" i="2"/>
  <c r="W9" i="2"/>
  <c r="Q9" i="2"/>
  <c r="K9" i="2"/>
  <c r="E9" i="2"/>
  <c r="AC8" i="2"/>
  <c r="W8" i="2"/>
  <c r="Q8" i="2"/>
  <c r="K8" i="2"/>
  <c r="E8" i="2"/>
  <c r="AC7" i="2"/>
  <c r="W7" i="2"/>
  <c r="Q7" i="2"/>
  <c r="K7" i="2"/>
  <c r="E7" i="2"/>
  <c r="AC6" i="2"/>
  <c r="W6" i="2"/>
  <c r="Q6" i="2"/>
  <c r="K6" i="2"/>
  <c r="E6" i="2"/>
  <c r="AC5" i="2"/>
  <c r="W5" i="2"/>
  <c r="Q5" i="2"/>
  <c r="K5" i="2"/>
  <c r="E5" i="2"/>
  <c r="AC4" i="2"/>
  <c r="W4" i="2"/>
  <c r="Q4" i="2"/>
  <c r="K4" i="2"/>
  <c r="E4" i="2"/>
  <c r="AC3" i="2"/>
  <c r="W3" i="2"/>
  <c r="Q3" i="2"/>
  <c r="K3" i="2"/>
  <c r="E3" i="2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<sst xmlns="http://schemas.openxmlformats.org/spreadsheetml/2006/main" count="145" uniqueCount="5">
  <si>
    <t>Mat.</t>
  </si>
  <si>
    <t>Year</t>
  </si>
  <si>
    <t>Yield</t>
  </si>
  <si>
    <t>Spread</t>
  </si>
  <si>
    <t>Final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</si>
</sst>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0" fillId="0" borderId="8" xfId="1" applyFont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0" fillId="2" borderId="5" xfId="1" applyFont="1" applyFill="1" applyBorder="1"/>
    <xf numFmtId="43" fontId="2" fillId="2" borderId="7" xfId="1" applyFont="1" applyFill="1" applyBorder="1" applyAlignment="1">
      <alignment horizontal="center" vertical="center" wrapText="1"/>
    </xf>
    <xf numFmtId="43" fontId="0" fillId="2" borderId="8" xfId="1" applyFont="1" applyFill="1" applyBorder="1"/>
    <xf numFmtId="43" fontId="2" fillId="0" borderId="0" xfId="1" applyFont="1" applyFill="1" applyBorder="1" applyAlignment="1">
      <alignment horizontal="center" vertical="center" wrapText="1"/>
    </xf>
    <xf numFmtId="43" fontId="0" fillId="0" borderId="5" xfId="1" applyFont="1" applyFill="1" applyBorder="1"/>
    <xf numFmtId="43" fontId="2" fillId="0" borderId="7" xfId="1" applyFont="1" applyFill="1" applyBorder="1" applyAlignment="1">
      <alignment horizontal="center" vertical="center" wrapText="1"/>
    </xf>
    <xf numFmtId="43" fontId="0" fillId="0" borderId="8" xfId="1" applyFont="1" applyFill="1" applyBorder="1"/>
    <xf numFmtId="2" fontId="2" fillId="0" borderId="0" xfId="0" applyNumberFormat="1" applyFont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43" fontId="2" fillId="0" borderId="5" xfId="1" applyFont="1" applyFill="1" applyBorder="1"/>
    <xf numFmtId="43" fontId="2" fillId="0" borderId="8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2" fillId="0" borderId="3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3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43" fontId="2" fillId="2" borderId="3" xfId="1" applyFont="1" applyFill="1" applyBorder="1"/>
    <xf numFmtId="43" fontId="2" fillId="2" borderId="5" xfId="1" applyFont="1" applyFill="1" applyBorder="1"/>
    <xf numFmtId="2" fontId="0" fillId="2" borderId="7" xfId="0" applyNumberFormat="1" applyFill="1" applyBorder="1" applyAlignment="1">
      <alignment horizontal="center" vertical="center" wrapText="1"/>
    </xf>
    <xf numFmtId="43" fontId="2" fillId="2" borderId="8" xfId="1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7CE9-1524-4FB5-BB6B-C8A842895C57}">
  <dimension ref="A1:AC32"/>
  <sheetViews>
    <sheetView tabSelected="1" workbookViewId="0">
      <selection activeCell="T37" sqref="T37"/>
    </sheetView>
  </sheetViews>
  <sheetFormatPr defaultRowHeight="14.5" x14ac:dyDescent="0.35"/>
  <cols>
    <col min="6" max="6" width="8.81640625" customWidth="1"/>
    <col min="12" max="12" width="8.81640625" customWidth="1"/>
  </cols>
  <sheetData>
    <row r="1" spans="1:29" x14ac:dyDescent="0.35">
      <c r="A1" s="55">
        <v>45809</v>
      </c>
      <c r="B1" s="56"/>
      <c r="C1" s="56"/>
      <c r="D1" s="56"/>
      <c r="E1" s="57"/>
      <c r="G1" s="55">
        <v>45901</v>
      </c>
      <c r="H1" s="56"/>
      <c r="I1" s="56"/>
      <c r="J1" s="56"/>
      <c r="K1" s="57"/>
      <c r="M1" s="55">
        <v>45992</v>
      </c>
      <c r="N1" s="56"/>
      <c r="O1" s="56"/>
      <c r="P1" s="56"/>
      <c r="Q1" s="57"/>
      <c r="S1" s="55">
        <v>46082</v>
      </c>
      <c r="T1" s="56"/>
      <c r="U1" s="56"/>
      <c r="V1" s="56"/>
      <c r="W1" s="57"/>
      <c r="Y1" s="55">
        <v>46174</v>
      </c>
      <c r="Z1" s="56"/>
      <c r="AA1" s="56"/>
      <c r="AB1" s="56"/>
      <c r="AC1" s="57"/>
    </row>
    <row r="2" spans="1:29" ht="15" thickBot="1" x14ac:dyDescent="0.4">
      <c r="A2" s="5" t="s">
        <v>0</v>
      </c>
      <c r="B2" s="6" t="s">
        <v>1</v>
      </c>
      <c r="C2" s="6" t="s">
        <v>2</v>
      </c>
      <c r="D2" s="6" t="s">
        <v>3</v>
      </c>
      <c r="E2" s="9" t="s">
        <v>4</v>
      </c>
      <c r="G2" s="5" t="s">
        <v>0</v>
      </c>
      <c r="H2" s="6" t="s">
        <v>1</v>
      </c>
      <c r="I2" s="6" t="s">
        <v>2</v>
      </c>
      <c r="J2" s="6" t="s">
        <v>3</v>
      </c>
      <c r="K2" s="9" t="s">
        <v>4</v>
      </c>
      <c r="M2" s="5" t="s">
        <v>0</v>
      </c>
      <c r="N2" s="6" t="s">
        <v>1</v>
      </c>
      <c r="O2" s="6" t="s">
        <v>2</v>
      </c>
      <c r="P2" s="6" t="s">
        <v>3</v>
      </c>
      <c r="Q2" s="9" t="s">
        <v>4</v>
      </c>
      <c r="S2" s="5" t="s">
        <v>0</v>
      </c>
      <c r="T2" s="6" t="s">
        <v>1</v>
      </c>
      <c r="U2" s="6" t="s">
        <v>2</v>
      </c>
      <c r="V2" s="6" t="s">
        <v>3</v>
      </c>
      <c r="W2" s="9" t="s">
        <v>4</v>
      </c>
      <c r="Y2" s="5" t="s">
        <v>0</v>
      </c>
      <c r="Z2" s="6" t="s">
        <v>1</v>
      </c>
      <c r="AA2" s="6" t="s">
        <v>2</v>
      </c>
      <c r="AB2" s="6" t="s">
        <v>3</v>
      </c>
      <c r="AC2" s="9" t="s">
        <v>4</v>
      </c>
    </row>
    <row r="3" spans="1:29" x14ac:dyDescent="0.35">
      <c r="A3" s="1">
        <v>1</v>
      </c>
      <c r="B3" s="2">
        <v>2026</v>
      </c>
      <c r="C3" s="2">
        <v>2.84</v>
      </c>
      <c r="D3" s="22">
        <v>0.25</v>
      </c>
      <c r="E3" s="42">
        <v>3.09</v>
      </c>
      <c r="F3" s="43"/>
      <c r="G3" s="30">
        <v>1</v>
      </c>
      <c r="H3" s="31">
        <v>2026</v>
      </c>
      <c r="I3" s="32">
        <v>2.27</v>
      </c>
      <c r="J3" s="33">
        <v>0.25</v>
      </c>
      <c r="K3" s="44">
        <v>2.52</v>
      </c>
      <c r="L3" s="43"/>
      <c r="M3" s="30">
        <v>1</v>
      </c>
      <c r="N3" s="38">
        <v>2026</v>
      </c>
      <c r="O3" s="39">
        <v>2.5299999999999998</v>
      </c>
      <c r="P3" s="33">
        <v>0.25</v>
      </c>
      <c r="Q3" s="44">
        <v>2.78</v>
      </c>
      <c r="S3" s="30">
        <v>1</v>
      </c>
      <c r="T3" s="2">
        <v>2027</v>
      </c>
      <c r="U3" s="39">
        <v>2.11</v>
      </c>
      <c r="V3" s="33">
        <v>0.25</v>
      </c>
      <c r="W3" s="44">
        <v>2.36</v>
      </c>
      <c r="Y3" s="47">
        <v>1</v>
      </c>
      <c r="Z3" s="49">
        <v>2026</v>
      </c>
      <c r="AA3" s="50">
        <v>2.84</v>
      </c>
      <c r="AB3" s="48">
        <v>0.25</v>
      </c>
      <c r="AC3" s="51">
        <f t="shared" ref="AC3:AC32" si="0">AA3+AB3</f>
        <v>3.09</v>
      </c>
    </row>
    <row r="4" spans="1:29" x14ac:dyDescent="0.35">
      <c r="A4" s="1">
        <v>2</v>
      </c>
      <c r="B4" s="2">
        <v>2027</v>
      </c>
      <c r="C4" s="2">
        <v>2.84</v>
      </c>
      <c r="D4" s="22">
        <v>0.25</v>
      </c>
      <c r="E4" s="42">
        <v>3.09</v>
      </c>
      <c r="F4" s="43"/>
      <c r="G4" s="1">
        <v>2</v>
      </c>
      <c r="H4" s="34">
        <v>2027</v>
      </c>
      <c r="I4" s="35">
        <v>2.27</v>
      </c>
      <c r="J4" s="22">
        <v>0.25</v>
      </c>
      <c r="K4" s="42">
        <v>2.52</v>
      </c>
      <c r="L4" s="43"/>
      <c r="M4" s="1">
        <v>2</v>
      </c>
      <c r="N4" s="2">
        <v>2027</v>
      </c>
      <c r="O4" s="40">
        <v>2.44</v>
      </c>
      <c r="P4" s="22">
        <v>0.25</v>
      </c>
      <c r="Q4" s="42">
        <v>2.69</v>
      </c>
      <c r="S4" s="1">
        <v>2</v>
      </c>
      <c r="T4" s="2">
        <v>2028</v>
      </c>
      <c r="U4" s="40">
        <v>2.06</v>
      </c>
      <c r="V4" s="22">
        <v>0.25</v>
      </c>
      <c r="W4" s="42">
        <v>2.31</v>
      </c>
      <c r="Y4" s="16">
        <v>2</v>
      </c>
      <c r="Z4" s="17">
        <v>2027</v>
      </c>
      <c r="AA4" s="50">
        <v>2.84</v>
      </c>
      <c r="AB4" s="18">
        <v>0.25</v>
      </c>
      <c r="AC4" s="52">
        <f t="shared" si="0"/>
        <v>3.09</v>
      </c>
    </row>
    <row r="5" spans="1:29" x14ac:dyDescent="0.35">
      <c r="A5" s="1">
        <v>3</v>
      </c>
      <c r="B5" s="2">
        <v>2028</v>
      </c>
      <c r="C5" s="2">
        <v>2.87</v>
      </c>
      <c r="D5" s="22">
        <v>0.25</v>
      </c>
      <c r="E5" s="42">
        <v>3.12</v>
      </c>
      <c r="F5" s="43"/>
      <c r="G5" s="1">
        <v>3</v>
      </c>
      <c r="H5" s="34">
        <v>2028</v>
      </c>
      <c r="I5" s="35">
        <v>2.27</v>
      </c>
      <c r="J5" s="22">
        <v>0.25</v>
      </c>
      <c r="K5" s="42">
        <v>2.52</v>
      </c>
      <c r="L5" s="43"/>
      <c r="M5" s="1">
        <v>3</v>
      </c>
      <c r="N5" s="2">
        <v>2028</v>
      </c>
      <c r="O5" s="40">
        <v>2.42</v>
      </c>
      <c r="P5" s="22">
        <v>0.25</v>
      </c>
      <c r="Q5" s="42">
        <v>2.67</v>
      </c>
      <c r="S5" s="1">
        <v>3</v>
      </c>
      <c r="T5" s="2">
        <v>2029</v>
      </c>
      <c r="U5" s="40">
        <v>2.0699999999999998</v>
      </c>
      <c r="V5" s="22">
        <v>0.25</v>
      </c>
      <c r="W5" s="42">
        <v>2.3199999999999998</v>
      </c>
      <c r="Y5" s="16">
        <v>3</v>
      </c>
      <c r="Z5" s="17">
        <v>2028</v>
      </c>
      <c r="AA5" s="50">
        <v>2.87</v>
      </c>
      <c r="AB5" s="18">
        <v>0.25</v>
      </c>
      <c r="AC5" s="52">
        <f t="shared" si="0"/>
        <v>3.12</v>
      </c>
    </row>
    <row r="6" spans="1:29" x14ac:dyDescent="0.35">
      <c r="A6" s="1">
        <v>4</v>
      </c>
      <c r="B6" s="2">
        <v>2029</v>
      </c>
      <c r="C6" s="2">
        <v>2.92</v>
      </c>
      <c r="D6" s="22">
        <v>0.25</v>
      </c>
      <c r="E6" s="42">
        <v>3.17</v>
      </c>
      <c r="F6" s="43"/>
      <c r="G6" s="1">
        <v>4</v>
      </c>
      <c r="H6" s="34">
        <v>2029</v>
      </c>
      <c r="I6" s="35">
        <v>2.3199999999999998</v>
      </c>
      <c r="J6" s="22">
        <v>0.25</v>
      </c>
      <c r="K6" s="42">
        <v>2.57</v>
      </c>
      <c r="L6" s="43"/>
      <c r="M6" s="1">
        <v>4</v>
      </c>
      <c r="N6" s="2">
        <v>2029</v>
      </c>
      <c r="O6" s="40">
        <v>2.4</v>
      </c>
      <c r="P6" s="22">
        <v>0.25</v>
      </c>
      <c r="Q6" s="42">
        <v>2.65</v>
      </c>
      <c r="S6" s="1">
        <v>4</v>
      </c>
      <c r="T6" s="2">
        <v>2030</v>
      </c>
      <c r="U6" s="40">
        <v>2.0699999999999998</v>
      </c>
      <c r="V6" s="22">
        <v>0.25</v>
      </c>
      <c r="W6" s="42">
        <v>2.3199999999999998</v>
      </c>
      <c r="Y6" s="16">
        <v>4</v>
      </c>
      <c r="Z6" s="17">
        <v>2029</v>
      </c>
      <c r="AA6" s="50">
        <v>2.92</v>
      </c>
      <c r="AB6" s="18">
        <v>0.25</v>
      </c>
      <c r="AC6" s="52">
        <f t="shared" si="0"/>
        <v>3.17</v>
      </c>
    </row>
    <row r="7" spans="1:29" x14ac:dyDescent="0.35">
      <c r="A7" s="1">
        <v>5</v>
      </c>
      <c r="B7" s="2">
        <v>2030</v>
      </c>
      <c r="C7" s="2">
        <v>3</v>
      </c>
      <c r="D7" s="22">
        <v>0.25</v>
      </c>
      <c r="E7" s="42">
        <v>3.25</v>
      </c>
      <c r="F7" s="43"/>
      <c r="G7" s="1">
        <v>5</v>
      </c>
      <c r="H7" s="34">
        <v>2030</v>
      </c>
      <c r="I7" s="35">
        <v>2.41</v>
      </c>
      <c r="J7" s="22">
        <v>0.25</v>
      </c>
      <c r="K7" s="42">
        <v>2.66</v>
      </c>
      <c r="L7" s="43"/>
      <c r="M7" s="1">
        <v>5</v>
      </c>
      <c r="N7" s="2">
        <v>2030</v>
      </c>
      <c r="O7" s="40">
        <v>2.38</v>
      </c>
      <c r="P7" s="22">
        <v>0.25</v>
      </c>
      <c r="Q7" s="42">
        <v>2.63</v>
      </c>
      <c r="S7" s="1">
        <v>5</v>
      </c>
      <c r="T7" s="2">
        <v>2031</v>
      </c>
      <c r="U7" s="40">
        <v>2.1</v>
      </c>
      <c r="V7" s="22">
        <v>0.25</v>
      </c>
      <c r="W7" s="42">
        <v>2.35</v>
      </c>
      <c r="Y7" s="16">
        <v>5</v>
      </c>
      <c r="Z7" s="17">
        <v>2030</v>
      </c>
      <c r="AA7" s="50">
        <v>3</v>
      </c>
      <c r="AB7" s="18">
        <v>0.25</v>
      </c>
      <c r="AC7" s="52">
        <f t="shared" si="0"/>
        <v>3.25</v>
      </c>
    </row>
    <row r="8" spans="1:29" x14ac:dyDescent="0.35">
      <c r="A8" s="1">
        <v>6</v>
      </c>
      <c r="B8" s="2">
        <v>2031</v>
      </c>
      <c r="C8" s="2">
        <v>3.07</v>
      </c>
      <c r="D8" s="22">
        <v>0.25</v>
      </c>
      <c r="E8" s="42">
        <v>3.32</v>
      </c>
      <c r="F8" s="43"/>
      <c r="G8" s="1">
        <v>6</v>
      </c>
      <c r="H8" s="34">
        <v>2031</v>
      </c>
      <c r="I8" s="35">
        <v>2.57</v>
      </c>
      <c r="J8" s="22">
        <v>0.25</v>
      </c>
      <c r="K8" s="42">
        <v>2.82</v>
      </c>
      <c r="L8" s="43"/>
      <c r="M8" s="1">
        <v>6</v>
      </c>
      <c r="N8" s="2">
        <v>2031</v>
      </c>
      <c r="O8" s="40">
        <v>2.42</v>
      </c>
      <c r="P8" s="22">
        <v>0.25</v>
      </c>
      <c r="Q8" s="42">
        <v>2.67</v>
      </c>
      <c r="S8" s="1">
        <v>6</v>
      </c>
      <c r="T8" s="2">
        <v>2032</v>
      </c>
      <c r="U8" s="40">
        <v>2.15</v>
      </c>
      <c r="V8" s="22">
        <v>0.25</v>
      </c>
      <c r="W8" s="42">
        <v>2.4</v>
      </c>
      <c r="Y8" s="16">
        <v>6</v>
      </c>
      <c r="Z8" s="17">
        <v>2031</v>
      </c>
      <c r="AA8" s="50">
        <v>3.07</v>
      </c>
      <c r="AB8" s="18">
        <v>0.25</v>
      </c>
      <c r="AC8" s="52">
        <f t="shared" si="0"/>
        <v>3.32</v>
      </c>
    </row>
    <row r="9" spans="1:29" x14ac:dyDescent="0.35">
      <c r="A9" s="1">
        <v>7</v>
      </c>
      <c r="B9" s="2">
        <v>2032</v>
      </c>
      <c r="C9" s="2">
        <v>3.14</v>
      </c>
      <c r="D9" s="22">
        <v>0.25</v>
      </c>
      <c r="E9" s="42">
        <v>3.39</v>
      </c>
      <c r="F9" s="43"/>
      <c r="G9" s="1">
        <v>7</v>
      </c>
      <c r="H9" s="34">
        <v>2032</v>
      </c>
      <c r="I9" s="35">
        <v>2.73</v>
      </c>
      <c r="J9" s="22">
        <v>0.25</v>
      </c>
      <c r="K9" s="42">
        <v>2.98</v>
      </c>
      <c r="L9" s="43"/>
      <c r="M9" s="1">
        <v>7</v>
      </c>
      <c r="N9" s="2">
        <v>2032</v>
      </c>
      <c r="O9" s="40">
        <v>2.5</v>
      </c>
      <c r="P9" s="22">
        <v>0.25</v>
      </c>
      <c r="Q9" s="42">
        <v>2.75</v>
      </c>
      <c r="S9" s="1">
        <v>7</v>
      </c>
      <c r="T9" s="2">
        <v>2033</v>
      </c>
      <c r="U9" s="40">
        <v>2.23</v>
      </c>
      <c r="V9" s="22">
        <v>0.25</v>
      </c>
      <c r="W9" s="42">
        <v>2.48</v>
      </c>
      <c r="Y9" s="16">
        <v>7</v>
      </c>
      <c r="Z9" s="17">
        <v>2032</v>
      </c>
      <c r="AA9" s="50">
        <v>3.14</v>
      </c>
      <c r="AB9" s="18">
        <v>0.25</v>
      </c>
      <c r="AC9" s="52">
        <f t="shared" si="0"/>
        <v>3.39</v>
      </c>
    </row>
    <row r="10" spans="1:29" x14ac:dyDescent="0.35">
      <c r="A10" s="1">
        <v>8</v>
      </c>
      <c r="B10" s="2">
        <v>2033</v>
      </c>
      <c r="C10" s="2">
        <v>3.21</v>
      </c>
      <c r="D10" s="22">
        <v>0.25</v>
      </c>
      <c r="E10" s="42">
        <v>3.46</v>
      </c>
      <c r="F10" s="43"/>
      <c r="G10" s="1">
        <v>8</v>
      </c>
      <c r="H10" s="34">
        <v>2033</v>
      </c>
      <c r="I10" s="35">
        <v>2.89</v>
      </c>
      <c r="J10" s="22">
        <v>0.25</v>
      </c>
      <c r="K10" s="42">
        <v>3.14</v>
      </c>
      <c r="L10" s="43"/>
      <c r="M10" s="1">
        <v>8</v>
      </c>
      <c r="N10" s="2">
        <v>2033</v>
      </c>
      <c r="O10" s="40">
        <v>2.58</v>
      </c>
      <c r="P10" s="22">
        <v>0.25</v>
      </c>
      <c r="Q10" s="42">
        <v>2.83</v>
      </c>
      <c r="S10" s="1">
        <v>8</v>
      </c>
      <c r="T10" s="2">
        <v>2034</v>
      </c>
      <c r="U10" s="40">
        <v>2.3199999999999998</v>
      </c>
      <c r="V10" s="22">
        <v>0.25</v>
      </c>
      <c r="W10" s="42">
        <v>2.57</v>
      </c>
      <c r="Y10" s="16">
        <v>8</v>
      </c>
      <c r="Z10" s="17">
        <v>2033</v>
      </c>
      <c r="AA10" s="50">
        <v>3.21</v>
      </c>
      <c r="AB10" s="18">
        <v>0.25</v>
      </c>
      <c r="AC10" s="52">
        <f t="shared" si="0"/>
        <v>3.46</v>
      </c>
    </row>
    <row r="11" spans="1:29" x14ac:dyDescent="0.35">
      <c r="A11" s="1">
        <v>9</v>
      </c>
      <c r="B11" s="2">
        <v>2034</v>
      </c>
      <c r="C11" s="2">
        <v>3.28</v>
      </c>
      <c r="D11" s="22">
        <v>0.25</v>
      </c>
      <c r="E11" s="42">
        <v>3.53</v>
      </c>
      <c r="F11" s="43"/>
      <c r="G11" s="1">
        <v>9</v>
      </c>
      <c r="H11" s="34">
        <v>2034</v>
      </c>
      <c r="I11" s="35">
        <v>3.04</v>
      </c>
      <c r="J11" s="22">
        <v>0.25</v>
      </c>
      <c r="K11" s="42">
        <v>3.29</v>
      </c>
      <c r="L11" s="43"/>
      <c r="M11" s="1">
        <v>9</v>
      </c>
      <c r="N11" s="2">
        <v>2034</v>
      </c>
      <c r="O11" s="40">
        <v>2.69</v>
      </c>
      <c r="P11" s="22">
        <v>0.25</v>
      </c>
      <c r="Q11" s="42">
        <v>2.94</v>
      </c>
      <c r="S11" s="1">
        <v>9</v>
      </c>
      <c r="T11" s="2">
        <v>2035</v>
      </c>
      <c r="U11" s="40">
        <v>2.4300000000000002</v>
      </c>
      <c r="V11" s="22">
        <v>0.25</v>
      </c>
      <c r="W11" s="42">
        <v>2.68</v>
      </c>
      <c r="Y11" s="16">
        <v>9</v>
      </c>
      <c r="Z11" s="17">
        <v>2034</v>
      </c>
      <c r="AA11" s="50">
        <v>3.28</v>
      </c>
      <c r="AB11" s="18">
        <v>0.25</v>
      </c>
      <c r="AC11" s="52">
        <f t="shared" si="0"/>
        <v>3.53</v>
      </c>
    </row>
    <row r="12" spans="1:29" x14ac:dyDescent="0.35">
      <c r="A12" s="1">
        <v>10</v>
      </c>
      <c r="B12" s="2">
        <v>2035</v>
      </c>
      <c r="C12" s="2">
        <v>3.36</v>
      </c>
      <c r="D12" s="22">
        <v>0.25</v>
      </c>
      <c r="E12" s="42">
        <v>3.61</v>
      </c>
      <c r="F12" s="43"/>
      <c r="G12" s="1">
        <v>10</v>
      </c>
      <c r="H12" s="34">
        <v>2035</v>
      </c>
      <c r="I12" s="35">
        <v>3.19</v>
      </c>
      <c r="J12" s="22">
        <v>0.25</v>
      </c>
      <c r="K12" s="42">
        <v>3.44</v>
      </c>
      <c r="L12" s="43"/>
      <c r="M12" s="1">
        <v>10</v>
      </c>
      <c r="N12" s="2">
        <v>2035</v>
      </c>
      <c r="O12" s="40">
        <v>2.82</v>
      </c>
      <c r="P12" s="22">
        <v>0.25</v>
      </c>
      <c r="Q12" s="42">
        <v>3.07</v>
      </c>
      <c r="S12" s="1">
        <v>10</v>
      </c>
      <c r="T12" s="2">
        <v>2036</v>
      </c>
      <c r="U12" s="40">
        <v>2.56</v>
      </c>
      <c r="V12" s="22">
        <v>0.25</v>
      </c>
      <c r="W12" s="42">
        <v>2.81</v>
      </c>
      <c r="Y12" s="16">
        <v>10</v>
      </c>
      <c r="Z12" s="17">
        <v>2035</v>
      </c>
      <c r="AA12" s="50">
        <v>3.36</v>
      </c>
      <c r="AB12" s="18">
        <v>0.25</v>
      </c>
      <c r="AC12" s="52">
        <f t="shared" si="0"/>
        <v>3.61</v>
      </c>
    </row>
    <row r="13" spans="1:29" x14ac:dyDescent="0.35">
      <c r="A13" s="1">
        <v>11</v>
      </c>
      <c r="B13" s="2">
        <v>2036</v>
      </c>
      <c r="C13" s="2">
        <v>3.44</v>
      </c>
      <c r="D13" s="22">
        <v>0.25</v>
      </c>
      <c r="E13" s="42">
        <v>3.69</v>
      </c>
      <c r="F13" s="43"/>
      <c r="G13" s="1">
        <v>11</v>
      </c>
      <c r="H13" s="34">
        <v>2036</v>
      </c>
      <c r="I13" s="35">
        <v>3.33</v>
      </c>
      <c r="J13" s="22">
        <v>0.25</v>
      </c>
      <c r="K13" s="42">
        <v>3.58</v>
      </c>
      <c r="L13" s="43"/>
      <c r="M13" s="1">
        <v>11</v>
      </c>
      <c r="N13" s="2">
        <v>2036</v>
      </c>
      <c r="O13" s="40">
        <v>2.95</v>
      </c>
      <c r="P13" s="22">
        <v>0.25</v>
      </c>
      <c r="Q13" s="42">
        <v>3.2</v>
      </c>
      <c r="S13" s="1">
        <v>11</v>
      </c>
      <c r="T13" s="2">
        <v>2037</v>
      </c>
      <c r="U13" s="40">
        <v>2.69</v>
      </c>
      <c r="V13" s="22">
        <v>0.25</v>
      </c>
      <c r="W13" s="42">
        <v>2.94</v>
      </c>
      <c r="Y13" s="16">
        <v>11</v>
      </c>
      <c r="Z13" s="17">
        <v>2036</v>
      </c>
      <c r="AA13" s="50">
        <v>3.44</v>
      </c>
      <c r="AB13" s="18">
        <v>0.25</v>
      </c>
      <c r="AC13" s="52">
        <f t="shared" si="0"/>
        <v>3.69</v>
      </c>
    </row>
    <row r="14" spans="1:29" x14ac:dyDescent="0.35">
      <c r="A14" s="1">
        <v>12</v>
      </c>
      <c r="B14" s="2">
        <v>2037</v>
      </c>
      <c r="C14" s="2">
        <v>3.52</v>
      </c>
      <c r="D14" s="22">
        <v>0.25</v>
      </c>
      <c r="E14" s="42">
        <v>3.77</v>
      </c>
      <c r="F14" s="43"/>
      <c r="G14" s="1">
        <v>12</v>
      </c>
      <c r="H14" s="34">
        <v>2037</v>
      </c>
      <c r="I14" s="35">
        <v>3.46</v>
      </c>
      <c r="J14" s="22">
        <v>0.25</v>
      </c>
      <c r="K14" s="42">
        <v>3.71</v>
      </c>
      <c r="L14" s="43"/>
      <c r="M14" s="1">
        <v>12</v>
      </c>
      <c r="N14" s="2">
        <v>2037</v>
      </c>
      <c r="O14" s="40">
        <v>3.07</v>
      </c>
      <c r="P14" s="22">
        <v>0.25</v>
      </c>
      <c r="Q14" s="42">
        <v>3.32</v>
      </c>
      <c r="S14" s="1">
        <v>12</v>
      </c>
      <c r="T14" s="2">
        <v>2038</v>
      </c>
      <c r="U14" s="40">
        <v>2.82</v>
      </c>
      <c r="V14" s="22">
        <v>0.25</v>
      </c>
      <c r="W14" s="42">
        <v>3.07</v>
      </c>
      <c r="Y14" s="16">
        <v>12</v>
      </c>
      <c r="Z14" s="17">
        <v>2037</v>
      </c>
      <c r="AA14" s="50">
        <v>3.52</v>
      </c>
      <c r="AB14" s="18">
        <v>0.25</v>
      </c>
      <c r="AC14" s="52">
        <f t="shared" si="0"/>
        <v>3.77</v>
      </c>
    </row>
    <row r="15" spans="1:29" x14ac:dyDescent="0.35">
      <c r="A15" s="1">
        <v>13</v>
      </c>
      <c r="B15" s="2">
        <v>2038</v>
      </c>
      <c r="C15" s="2">
        <v>3.62</v>
      </c>
      <c r="D15" s="22">
        <v>0.25</v>
      </c>
      <c r="E15" s="42">
        <v>3.87</v>
      </c>
      <c r="F15" s="43"/>
      <c r="G15" s="1">
        <v>13</v>
      </c>
      <c r="H15" s="34">
        <v>2038</v>
      </c>
      <c r="I15" s="35">
        <v>3.59</v>
      </c>
      <c r="J15" s="22">
        <v>0.25</v>
      </c>
      <c r="K15" s="42">
        <v>3.84</v>
      </c>
      <c r="L15" s="43"/>
      <c r="M15" s="1">
        <v>13</v>
      </c>
      <c r="N15" s="2">
        <v>2038</v>
      </c>
      <c r="O15" s="40">
        <v>3.19</v>
      </c>
      <c r="P15" s="22">
        <v>0.25</v>
      </c>
      <c r="Q15" s="42">
        <v>3.44</v>
      </c>
      <c r="S15" s="1">
        <v>13</v>
      </c>
      <c r="T15" s="2">
        <v>2039</v>
      </c>
      <c r="U15" s="40">
        <v>2.95</v>
      </c>
      <c r="V15" s="22">
        <v>0.25</v>
      </c>
      <c r="W15" s="42">
        <v>3.2</v>
      </c>
      <c r="Y15" s="16">
        <v>13</v>
      </c>
      <c r="Z15" s="17">
        <v>2038</v>
      </c>
      <c r="AA15" s="50">
        <v>3.62</v>
      </c>
      <c r="AB15" s="18">
        <v>0.25</v>
      </c>
      <c r="AC15" s="52">
        <f t="shared" si="0"/>
        <v>3.87</v>
      </c>
    </row>
    <row r="16" spans="1:29" x14ac:dyDescent="0.35">
      <c r="A16" s="1">
        <v>14</v>
      </c>
      <c r="B16" s="2">
        <v>2039</v>
      </c>
      <c r="C16" s="2">
        <v>3.72</v>
      </c>
      <c r="D16" s="22">
        <v>0.25</v>
      </c>
      <c r="E16" s="42">
        <v>3.97</v>
      </c>
      <c r="F16" s="43"/>
      <c r="G16" s="1">
        <v>14</v>
      </c>
      <c r="H16" s="34">
        <v>2039</v>
      </c>
      <c r="I16" s="35">
        <v>3.71</v>
      </c>
      <c r="J16" s="22">
        <v>0.25</v>
      </c>
      <c r="K16" s="42">
        <v>3.96</v>
      </c>
      <c r="L16" s="43"/>
      <c r="M16" s="1">
        <v>14</v>
      </c>
      <c r="N16" s="2">
        <v>2039</v>
      </c>
      <c r="O16" s="40">
        <v>3.3</v>
      </c>
      <c r="P16" s="22">
        <v>0.25</v>
      </c>
      <c r="Q16" s="42">
        <v>3.55</v>
      </c>
      <c r="S16" s="1">
        <v>14</v>
      </c>
      <c r="T16" s="2">
        <v>2040</v>
      </c>
      <c r="U16" s="40">
        <v>3.07</v>
      </c>
      <c r="V16" s="22">
        <v>0.25</v>
      </c>
      <c r="W16" s="42">
        <v>3.32</v>
      </c>
      <c r="Y16" s="16">
        <v>14</v>
      </c>
      <c r="Z16" s="17">
        <v>2039</v>
      </c>
      <c r="AA16" s="50">
        <v>3.72</v>
      </c>
      <c r="AB16" s="18">
        <v>0.25</v>
      </c>
      <c r="AC16" s="52">
        <f t="shared" si="0"/>
        <v>3.97</v>
      </c>
    </row>
    <row r="17" spans="1:29" x14ac:dyDescent="0.35">
      <c r="A17" s="1">
        <v>15</v>
      </c>
      <c r="B17" s="2">
        <v>2040</v>
      </c>
      <c r="C17" s="2">
        <v>3.82</v>
      </c>
      <c r="D17" s="22">
        <v>0.25</v>
      </c>
      <c r="E17" s="42">
        <v>4.07</v>
      </c>
      <c r="F17" s="43"/>
      <c r="G17" s="1">
        <v>15</v>
      </c>
      <c r="H17" s="34">
        <v>2040</v>
      </c>
      <c r="I17" s="35">
        <v>3.82</v>
      </c>
      <c r="J17" s="22">
        <v>0.25</v>
      </c>
      <c r="K17" s="42">
        <v>4.07</v>
      </c>
      <c r="L17" s="43"/>
      <c r="M17" s="1">
        <v>15</v>
      </c>
      <c r="N17" s="2">
        <v>2040</v>
      </c>
      <c r="O17" s="40">
        <v>3.41</v>
      </c>
      <c r="P17" s="22">
        <v>0.25</v>
      </c>
      <c r="Q17" s="42">
        <v>3.66</v>
      </c>
      <c r="S17" s="1">
        <v>15</v>
      </c>
      <c r="T17" s="2">
        <v>2041</v>
      </c>
      <c r="U17" s="40">
        <v>3.19</v>
      </c>
      <c r="V17" s="22">
        <v>0.25</v>
      </c>
      <c r="W17" s="42">
        <v>3.44</v>
      </c>
      <c r="Y17" s="16">
        <v>15</v>
      </c>
      <c r="Z17" s="17">
        <v>2040</v>
      </c>
      <c r="AA17" s="50">
        <v>3.82</v>
      </c>
      <c r="AB17" s="18">
        <v>0.25</v>
      </c>
      <c r="AC17" s="52">
        <f t="shared" si="0"/>
        <v>4.07</v>
      </c>
    </row>
    <row r="18" spans="1:29" x14ac:dyDescent="0.35">
      <c r="A18" s="1">
        <v>16</v>
      </c>
      <c r="B18" s="2">
        <v>2041</v>
      </c>
      <c r="C18" s="2">
        <v>3.91</v>
      </c>
      <c r="D18" s="22">
        <v>0.25</v>
      </c>
      <c r="E18" s="42">
        <v>4.16</v>
      </c>
      <c r="F18" s="43"/>
      <c r="G18" s="1">
        <v>16</v>
      </c>
      <c r="H18" s="34">
        <v>2041</v>
      </c>
      <c r="I18" s="35">
        <v>3.93</v>
      </c>
      <c r="J18" s="22">
        <v>0.25</v>
      </c>
      <c r="K18" s="42">
        <v>4.18</v>
      </c>
      <c r="L18" s="43"/>
      <c r="M18" s="1">
        <v>16</v>
      </c>
      <c r="N18" s="2">
        <v>2041</v>
      </c>
      <c r="O18" s="40">
        <v>3.52</v>
      </c>
      <c r="P18" s="22">
        <v>0.25</v>
      </c>
      <c r="Q18" s="42">
        <v>3.77</v>
      </c>
      <c r="S18" s="1">
        <v>16</v>
      </c>
      <c r="T18" s="2">
        <v>2042</v>
      </c>
      <c r="U18" s="40">
        <v>3.31</v>
      </c>
      <c r="V18" s="22">
        <v>0.25</v>
      </c>
      <c r="W18" s="42">
        <v>3.56</v>
      </c>
      <c r="Y18" s="16">
        <v>16</v>
      </c>
      <c r="Z18" s="17">
        <v>2041</v>
      </c>
      <c r="AA18" s="50">
        <v>3.91</v>
      </c>
      <c r="AB18" s="18">
        <v>0.25</v>
      </c>
      <c r="AC18" s="52">
        <f t="shared" si="0"/>
        <v>4.16</v>
      </c>
    </row>
    <row r="19" spans="1:29" x14ac:dyDescent="0.35">
      <c r="A19" s="1">
        <v>17</v>
      </c>
      <c r="B19" s="2">
        <v>2042</v>
      </c>
      <c r="C19" s="2">
        <v>3.99</v>
      </c>
      <c r="D19" s="22">
        <v>0.25</v>
      </c>
      <c r="E19" s="42">
        <v>4.24</v>
      </c>
      <c r="F19" s="43"/>
      <c r="G19" s="1">
        <v>17</v>
      </c>
      <c r="H19" s="34">
        <v>2042</v>
      </c>
      <c r="I19" s="35">
        <v>4.04</v>
      </c>
      <c r="J19" s="22">
        <v>0.25</v>
      </c>
      <c r="K19" s="42">
        <v>4.29</v>
      </c>
      <c r="L19" s="43"/>
      <c r="M19" s="1">
        <v>17</v>
      </c>
      <c r="N19" s="2">
        <v>2042</v>
      </c>
      <c r="O19" s="40">
        <v>3.63</v>
      </c>
      <c r="P19" s="22">
        <v>0.25</v>
      </c>
      <c r="Q19" s="42">
        <v>3.88</v>
      </c>
      <c r="S19" s="1">
        <v>17</v>
      </c>
      <c r="T19" s="2">
        <v>2043</v>
      </c>
      <c r="U19" s="40">
        <v>3.43</v>
      </c>
      <c r="V19" s="22">
        <v>0.25</v>
      </c>
      <c r="W19" s="42">
        <v>3.68</v>
      </c>
      <c r="Y19" s="16">
        <v>17</v>
      </c>
      <c r="Z19" s="17">
        <v>2042</v>
      </c>
      <c r="AA19" s="50">
        <v>3.99</v>
      </c>
      <c r="AB19" s="18">
        <v>0.25</v>
      </c>
      <c r="AC19" s="52">
        <f t="shared" si="0"/>
        <v>4.24</v>
      </c>
    </row>
    <row r="20" spans="1:29" x14ac:dyDescent="0.35">
      <c r="A20" s="1">
        <v>18</v>
      </c>
      <c r="B20" s="2">
        <v>2043</v>
      </c>
      <c r="C20" s="2">
        <v>4.0599999999999996</v>
      </c>
      <c r="D20" s="22">
        <v>0.25</v>
      </c>
      <c r="E20" s="42">
        <v>4.3099999999999996</v>
      </c>
      <c r="F20" s="43"/>
      <c r="G20" s="1">
        <v>18</v>
      </c>
      <c r="H20" s="34">
        <v>2043</v>
      </c>
      <c r="I20" s="35">
        <v>4.13</v>
      </c>
      <c r="J20" s="22">
        <v>0.25</v>
      </c>
      <c r="K20" s="42">
        <v>4.38</v>
      </c>
      <c r="L20" s="43"/>
      <c r="M20" s="1">
        <v>18</v>
      </c>
      <c r="N20" s="2">
        <v>2043</v>
      </c>
      <c r="O20" s="40">
        <v>3.71</v>
      </c>
      <c r="P20" s="22">
        <v>0.25</v>
      </c>
      <c r="Q20" s="42">
        <v>3.96</v>
      </c>
      <c r="S20" s="1">
        <v>18</v>
      </c>
      <c r="T20" s="2">
        <v>2044</v>
      </c>
      <c r="U20" s="40">
        <v>3.55</v>
      </c>
      <c r="V20" s="22">
        <v>0.25</v>
      </c>
      <c r="W20" s="42">
        <v>3.8</v>
      </c>
      <c r="Y20" s="16">
        <v>18</v>
      </c>
      <c r="Z20" s="17">
        <v>2043</v>
      </c>
      <c r="AA20" s="50">
        <v>4.0599999999999996</v>
      </c>
      <c r="AB20" s="18">
        <v>0.25</v>
      </c>
      <c r="AC20" s="52">
        <f t="shared" si="0"/>
        <v>4.3099999999999996</v>
      </c>
    </row>
    <row r="21" spans="1:29" x14ac:dyDescent="0.35">
      <c r="A21" s="1">
        <v>19</v>
      </c>
      <c r="B21" s="2">
        <v>2044</v>
      </c>
      <c r="C21" s="2">
        <v>4.13</v>
      </c>
      <c r="D21" s="22">
        <v>0.25</v>
      </c>
      <c r="E21" s="42">
        <v>4.38</v>
      </c>
      <c r="F21" s="43"/>
      <c r="G21" s="1">
        <v>19</v>
      </c>
      <c r="H21" s="34">
        <v>2044</v>
      </c>
      <c r="I21" s="35">
        <v>4.21</v>
      </c>
      <c r="J21" s="22">
        <v>0.25</v>
      </c>
      <c r="K21" s="42">
        <v>4.46</v>
      </c>
      <c r="L21" s="43"/>
      <c r="M21" s="1">
        <v>19</v>
      </c>
      <c r="N21" s="2">
        <v>2044</v>
      </c>
      <c r="O21" s="40">
        <v>3.79</v>
      </c>
      <c r="P21" s="22">
        <v>0.25</v>
      </c>
      <c r="Q21" s="42">
        <v>4.04</v>
      </c>
      <c r="S21" s="1">
        <v>19</v>
      </c>
      <c r="T21" s="2">
        <v>2045</v>
      </c>
      <c r="U21" s="40">
        <v>3.67</v>
      </c>
      <c r="V21" s="22">
        <v>0.25</v>
      </c>
      <c r="W21" s="42">
        <v>3.92</v>
      </c>
      <c r="Y21" s="16">
        <v>19</v>
      </c>
      <c r="Z21" s="17">
        <v>2044</v>
      </c>
      <c r="AA21" s="50">
        <v>4.13</v>
      </c>
      <c r="AB21" s="18">
        <v>0.25</v>
      </c>
      <c r="AC21" s="52">
        <f t="shared" si="0"/>
        <v>4.38</v>
      </c>
    </row>
    <row r="22" spans="1:29" x14ac:dyDescent="0.35">
      <c r="A22" s="1">
        <v>20</v>
      </c>
      <c r="B22" s="2">
        <v>2045</v>
      </c>
      <c r="C22" s="2">
        <v>4.1900000000000004</v>
      </c>
      <c r="D22" s="22">
        <v>0.25</v>
      </c>
      <c r="E22" s="42">
        <v>4.4400000000000004</v>
      </c>
      <c r="F22" s="43"/>
      <c r="G22" s="1">
        <v>20</v>
      </c>
      <c r="H22" s="34">
        <v>2045</v>
      </c>
      <c r="I22" s="35">
        <v>4.28</v>
      </c>
      <c r="J22" s="22">
        <v>0.25</v>
      </c>
      <c r="K22" s="42">
        <v>4.53</v>
      </c>
      <c r="L22" s="43"/>
      <c r="M22" s="1">
        <v>20</v>
      </c>
      <c r="N22" s="2">
        <v>2045</v>
      </c>
      <c r="O22" s="40">
        <v>3.86</v>
      </c>
      <c r="P22" s="22">
        <v>0.25</v>
      </c>
      <c r="Q22" s="42">
        <v>4.1100000000000003</v>
      </c>
      <c r="S22" s="1">
        <v>20</v>
      </c>
      <c r="T22" s="2">
        <v>2046</v>
      </c>
      <c r="U22" s="40">
        <v>3.79</v>
      </c>
      <c r="V22" s="22">
        <v>0.25</v>
      </c>
      <c r="W22" s="42">
        <v>4.04</v>
      </c>
      <c r="Y22" s="16">
        <v>20</v>
      </c>
      <c r="Z22" s="17">
        <v>2045</v>
      </c>
      <c r="AA22" s="50">
        <v>4.1900000000000004</v>
      </c>
      <c r="AB22" s="18">
        <v>0.25</v>
      </c>
      <c r="AC22" s="52">
        <f t="shared" si="0"/>
        <v>4.4400000000000004</v>
      </c>
    </row>
    <row r="23" spans="1:29" x14ac:dyDescent="0.35">
      <c r="A23" s="1">
        <v>21</v>
      </c>
      <c r="B23" s="2">
        <v>2046</v>
      </c>
      <c r="C23" s="2">
        <v>4.25</v>
      </c>
      <c r="D23" s="22">
        <v>0.25</v>
      </c>
      <c r="E23" s="42">
        <v>4.5</v>
      </c>
      <c r="F23" s="43"/>
      <c r="G23" s="1">
        <v>21</v>
      </c>
      <c r="H23" s="34">
        <v>2046</v>
      </c>
      <c r="I23" s="35">
        <v>4.34</v>
      </c>
      <c r="J23" s="22">
        <v>0.25</v>
      </c>
      <c r="K23" s="42">
        <v>4.59</v>
      </c>
      <c r="L23" s="43"/>
      <c r="M23" s="1">
        <v>21</v>
      </c>
      <c r="N23" s="2">
        <v>2046</v>
      </c>
      <c r="O23" s="40">
        <v>3.92</v>
      </c>
      <c r="P23" s="22">
        <v>0.25</v>
      </c>
      <c r="Q23" s="42">
        <v>4.17</v>
      </c>
      <c r="S23" s="1">
        <v>21</v>
      </c>
      <c r="T23" s="2">
        <v>2047</v>
      </c>
      <c r="U23" s="40">
        <v>3.88</v>
      </c>
      <c r="V23" s="22">
        <v>0.25</v>
      </c>
      <c r="W23" s="42">
        <v>4.13</v>
      </c>
      <c r="Y23" s="16">
        <v>21</v>
      </c>
      <c r="Z23" s="17">
        <v>2046</v>
      </c>
      <c r="AA23" s="50">
        <v>4.25</v>
      </c>
      <c r="AB23" s="18">
        <v>0.25</v>
      </c>
      <c r="AC23" s="52">
        <f t="shared" si="0"/>
        <v>4.5</v>
      </c>
    </row>
    <row r="24" spans="1:29" x14ac:dyDescent="0.35">
      <c r="A24" s="1">
        <v>22</v>
      </c>
      <c r="B24" s="2">
        <v>2047</v>
      </c>
      <c r="C24" s="2">
        <v>4.3</v>
      </c>
      <c r="D24" s="22">
        <v>0.25</v>
      </c>
      <c r="E24" s="42">
        <v>4.55</v>
      </c>
      <c r="F24" s="43"/>
      <c r="G24" s="1">
        <v>22</v>
      </c>
      <c r="H24" s="34">
        <v>2047</v>
      </c>
      <c r="I24" s="35">
        <v>4.3899999999999997</v>
      </c>
      <c r="J24" s="22">
        <v>0.25</v>
      </c>
      <c r="K24" s="42">
        <v>4.6399999999999997</v>
      </c>
      <c r="L24" s="43"/>
      <c r="M24" s="1">
        <v>22</v>
      </c>
      <c r="N24" s="2">
        <v>2047</v>
      </c>
      <c r="O24" s="40">
        <v>3.97</v>
      </c>
      <c r="P24" s="22">
        <v>0.25</v>
      </c>
      <c r="Q24" s="42">
        <v>4.22</v>
      </c>
      <c r="S24" s="1">
        <v>22</v>
      </c>
      <c r="T24" s="2">
        <v>2048</v>
      </c>
      <c r="U24" s="40">
        <v>3.95</v>
      </c>
      <c r="V24" s="22">
        <v>0.25</v>
      </c>
      <c r="W24" s="42">
        <v>4.2</v>
      </c>
      <c r="Y24" s="16">
        <v>22</v>
      </c>
      <c r="Z24" s="17">
        <v>2047</v>
      </c>
      <c r="AA24" s="50">
        <v>4.3</v>
      </c>
      <c r="AB24" s="18">
        <v>0.25</v>
      </c>
      <c r="AC24" s="52">
        <f t="shared" si="0"/>
        <v>4.55</v>
      </c>
    </row>
    <row r="25" spans="1:29" x14ac:dyDescent="0.35">
      <c r="A25" s="1">
        <v>23</v>
      </c>
      <c r="B25" s="2">
        <v>2048</v>
      </c>
      <c r="C25" s="2">
        <v>4.3499999999999996</v>
      </c>
      <c r="D25" s="22">
        <v>0.25</v>
      </c>
      <c r="E25" s="42">
        <v>4.5999999999999996</v>
      </c>
      <c r="F25" s="43"/>
      <c r="G25" s="1">
        <v>23</v>
      </c>
      <c r="H25" s="34">
        <v>2048</v>
      </c>
      <c r="I25" s="35">
        <v>4.4400000000000004</v>
      </c>
      <c r="J25" s="22">
        <v>0.25</v>
      </c>
      <c r="K25" s="42">
        <v>4.6900000000000004</v>
      </c>
      <c r="L25" s="43"/>
      <c r="M25" s="1">
        <v>23</v>
      </c>
      <c r="N25" s="2">
        <v>2048</v>
      </c>
      <c r="O25" s="40">
        <v>4.0199999999999996</v>
      </c>
      <c r="P25" s="22">
        <v>0.25</v>
      </c>
      <c r="Q25" s="42">
        <v>4.2699999999999996</v>
      </c>
      <c r="S25" s="1">
        <v>23</v>
      </c>
      <c r="T25" s="2">
        <v>2049</v>
      </c>
      <c r="U25" s="40">
        <v>4</v>
      </c>
      <c r="V25" s="22">
        <v>0.25</v>
      </c>
      <c r="W25" s="42">
        <v>4.25</v>
      </c>
      <c r="Y25" s="16">
        <v>23</v>
      </c>
      <c r="Z25" s="17">
        <v>2048</v>
      </c>
      <c r="AA25" s="50">
        <v>4.3499999999999996</v>
      </c>
      <c r="AB25" s="18">
        <v>0.25</v>
      </c>
      <c r="AC25" s="52">
        <f t="shared" si="0"/>
        <v>4.5999999999999996</v>
      </c>
    </row>
    <row r="26" spans="1:29" x14ac:dyDescent="0.35">
      <c r="A26" s="1">
        <v>24</v>
      </c>
      <c r="B26" s="2">
        <v>2049</v>
      </c>
      <c r="C26" s="2">
        <v>4.38</v>
      </c>
      <c r="D26" s="22">
        <v>0.25</v>
      </c>
      <c r="E26" s="42">
        <v>4.63</v>
      </c>
      <c r="F26" s="43"/>
      <c r="G26" s="1">
        <v>24</v>
      </c>
      <c r="H26" s="34">
        <v>2049</v>
      </c>
      <c r="I26" s="35">
        <v>4.47</v>
      </c>
      <c r="J26" s="22">
        <v>0.25</v>
      </c>
      <c r="K26" s="42">
        <v>4.72</v>
      </c>
      <c r="L26" s="43"/>
      <c r="M26" s="1">
        <v>24</v>
      </c>
      <c r="N26" s="2">
        <v>2049</v>
      </c>
      <c r="O26" s="40">
        <v>4.05</v>
      </c>
      <c r="P26" s="22">
        <v>0.25</v>
      </c>
      <c r="Q26" s="42">
        <v>4.3</v>
      </c>
      <c r="S26" s="1">
        <v>24</v>
      </c>
      <c r="T26" s="2">
        <v>2050</v>
      </c>
      <c r="U26" s="40">
        <v>4.03</v>
      </c>
      <c r="V26" s="22">
        <v>0.25</v>
      </c>
      <c r="W26" s="42">
        <v>4.28</v>
      </c>
      <c r="Y26" s="16">
        <v>24</v>
      </c>
      <c r="Z26" s="17">
        <v>2049</v>
      </c>
      <c r="AA26" s="50">
        <v>4.38</v>
      </c>
      <c r="AB26" s="18">
        <v>0.25</v>
      </c>
      <c r="AC26" s="52">
        <f t="shared" si="0"/>
        <v>4.63</v>
      </c>
    </row>
    <row r="27" spans="1:29" x14ac:dyDescent="0.35">
      <c r="A27" s="1">
        <v>25</v>
      </c>
      <c r="B27" s="2">
        <v>2050</v>
      </c>
      <c r="C27" s="2">
        <v>4.41</v>
      </c>
      <c r="D27" s="22">
        <v>0.25</v>
      </c>
      <c r="E27" s="42">
        <v>4.66</v>
      </c>
      <c r="F27" s="43"/>
      <c r="G27" s="1">
        <v>25</v>
      </c>
      <c r="H27" s="34">
        <v>2050</v>
      </c>
      <c r="I27" s="35">
        <v>4.5</v>
      </c>
      <c r="J27" s="22">
        <v>0.25</v>
      </c>
      <c r="K27" s="42">
        <v>4.75</v>
      </c>
      <c r="L27" s="43"/>
      <c r="M27" s="1">
        <v>25</v>
      </c>
      <c r="N27" s="2">
        <v>2050</v>
      </c>
      <c r="O27" s="40">
        <v>4.08</v>
      </c>
      <c r="P27" s="22">
        <v>0.25</v>
      </c>
      <c r="Q27" s="42">
        <v>4.33</v>
      </c>
      <c r="S27" s="1">
        <v>25</v>
      </c>
      <c r="T27" s="2">
        <v>2051</v>
      </c>
      <c r="U27" s="40">
        <v>4.0599999999999996</v>
      </c>
      <c r="V27" s="22">
        <v>0.25</v>
      </c>
      <c r="W27" s="42">
        <v>4.3099999999999996</v>
      </c>
      <c r="Y27" s="16">
        <v>25</v>
      </c>
      <c r="Z27" s="17">
        <v>2050</v>
      </c>
      <c r="AA27" s="50">
        <v>4.41</v>
      </c>
      <c r="AB27" s="18">
        <v>0.25</v>
      </c>
      <c r="AC27" s="52">
        <f t="shared" si="0"/>
        <v>4.66</v>
      </c>
    </row>
    <row r="28" spans="1:29" x14ac:dyDescent="0.35">
      <c r="A28" s="1">
        <v>26</v>
      </c>
      <c r="B28" s="2">
        <v>2051</v>
      </c>
      <c r="C28" s="2">
        <v>4.4400000000000004</v>
      </c>
      <c r="D28" s="22">
        <v>0.25</v>
      </c>
      <c r="E28" s="42">
        <v>4.6900000000000004</v>
      </c>
      <c r="F28" s="43"/>
      <c r="G28" s="1">
        <v>26</v>
      </c>
      <c r="H28" s="34">
        <v>2051</v>
      </c>
      <c r="I28" s="35">
        <v>4.53</v>
      </c>
      <c r="J28" s="22">
        <v>0.25</v>
      </c>
      <c r="K28" s="42">
        <v>4.78</v>
      </c>
      <c r="L28" s="43"/>
      <c r="M28" s="1">
        <v>26</v>
      </c>
      <c r="N28" s="2">
        <v>2051</v>
      </c>
      <c r="O28" s="40">
        <v>4.1100000000000003</v>
      </c>
      <c r="P28" s="22">
        <v>0.25</v>
      </c>
      <c r="Q28" s="42">
        <v>4.3600000000000003</v>
      </c>
      <c r="S28" s="1">
        <v>26</v>
      </c>
      <c r="T28" s="2">
        <v>2052</v>
      </c>
      <c r="U28" s="40">
        <v>4.09</v>
      </c>
      <c r="V28" s="22">
        <v>0.25</v>
      </c>
      <c r="W28" s="42">
        <v>4.34</v>
      </c>
      <c r="Y28" s="16">
        <v>26</v>
      </c>
      <c r="Z28" s="17">
        <v>2051</v>
      </c>
      <c r="AA28" s="50">
        <v>4.4400000000000004</v>
      </c>
      <c r="AB28" s="18">
        <v>0.25</v>
      </c>
      <c r="AC28" s="52">
        <f t="shared" si="0"/>
        <v>4.6900000000000004</v>
      </c>
    </row>
    <row r="29" spans="1:29" x14ac:dyDescent="0.35">
      <c r="A29" s="1">
        <v>27</v>
      </c>
      <c r="B29" s="2">
        <v>2052</v>
      </c>
      <c r="C29" s="2">
        <v>4.47</v>
      </c>
      <c r="D29" s="22">
        <v>0.25</v>
      </c>
      <c r="E29" s="42">
        <v>4.72</v>
      </c>
      <c r="F29" s="43"/>
      <c r="G29" s="1">
        <v>27</v>
      </c>
      <c r="H29" s="34">
        <v>2052</v>
      </c>
      <c r="I29" s="35">
        <v>4.5599999999999996</v>
      </c>
      <c r="J29" s="22">
        <v>0.25</v>
      </c>
      <c r="K29" s="42">
        <v>4.8099999999999996</v>
      </c>
      <c r="L29" s="43"/>
      <c r="M29" s="1">
        <v>27</v>
      </c>
      <c r="N29" s="2">
        <v>2052</v>
      </c>
      <c r="O29" s="40">
        <v>4.13</v>
      </c>
      <c r="P29" s="22">
        <v>0.25</v>
      </c>
      <c r="Q29" s="42">
        <v>4.38</v>
      </c>
      <c r="S29" s="1">
        <v>27</v>
      </c>
      <c r="T29" s="2">
        <v>2053</v>
      </c>
      <c r="U29" s="40">
        <v>4.1100000000000003</v>
      </c>
      <c r="V29" s="22">
        <v>0.25</v>
      </c>
      <c r="W29" s="42">
        <v>4.3600000000000003</v>
      </c>
      <c r="Y29" s="16">
        <v>27</v>
      </c>
      <c r="Z29" s="17">
        <v>2052</v>
      </c>
      <c r="AA29" s="50">
        <v>4.47</v>
      </c>
      <c r="AB29" s="18">
        <v>0.25</v>
      </c>
      <c r="AC29" s="52">
        <f t="shared" si="0"/>
        <v>4.72</v>
      </c>
    </row>
    <row r="30" spans="1:29" x14ac:dyDescent="0.35">
      <c r="A30" s="1">
        <v>28</v>
      </c>
      <c r="B30" s="2">
        <v>2053</v>
      </c>
      <c r="C30" s="2">
        <v>4.4800000000000004</v>
      </c>
      <c r="D30" s="22">
        <v>0.25</v>
      </c>
      <c r="E30" s="42">
        <v>4.7300000000000004</v>
      </c>
      <c r="F30" s="43"/>
      <c r="G30" s="1">
        <v>28</v>
      </c>
      <c r="H30" s="34">
        <v>2053</v>
      </c>
      <c r="I30" s="35">
        <v>4.57</v>
      </c>
      <c r="J30" s="22">
        <v>0.25</v>
      </c>
      <c r="K30" s="42">
        <v>4.82</v>
      </c>
      <c r="L30" s="43"/>
      <c r="M30" s="1">
        <v>28</v>
      </c>
      <c r="N30" s="2">
        <v>2053</v>
      </c>
      <c r="O30" s="40">
        <v>4.1399999999999997</v>
      </c>
      <c r="P30" s="22">
        <v>0.25</v>
      </c>
      <c r="Q30" s="42">
        <v>4.3899999999999997</v>
      </c>
      <c r="S30" s="1">
        <v>28</v>
      </c>
      <c r="T30" s="2">
        <v>2054</v>
      </c>
      <c r="U30" s="40">
        <v>4.12</v>
      </c>
      <c r="V30" s="22">
        <v>0.25</v>
      </c>
      <c r="W30" s="42">
        <v>4.37</v>
      </c>
      <c r="Y30" s="16">
        <v>28</v>
      </c>
      <c r="Z30" s="17">
        <v>2053</v>
      </c>
      <c r="AA30" s="50">
        <v>4.4800000000000004</v>
      </c>
      <c r="AB30" s="18">
        <v>0.25</v>
      </c>
      <c r="AC30" s="52">
        <f t="shared" si="0"/>
        <v>4.7300000000000004</v>
      </c>
    </row>
    <row r="31" spans="1:29" x14ac:dyDescent="0.35">
      <c r="A31" s="1">
        <v>29</v>
      </c>
      <c r="B31" s="2">
        <v>2054</v>
      </c>
      <c r="C31" s="2">
        <v>4.49</v>
      </c>
      <c r="D31" s="22">
        <v>0.25</v>
      </c>
      <c r="E31" s="42">
        <v>4.74</v>
      </c>
      <c r="F31" s="43"/>
      <c r="G31" s="1">
        <v>29</v>
      </c>
      <c r="H31" s="34">
        <v>2054</v>
      </c>
      <c r="I31" s="35">
        <v>4.58</v>
      </c>
      <c r="J31" s="22">
        <v>0.25</v>
      </c>
      <c r="K31" s="42">
        <v>4.83</v>
      </c>
      <c r="L31" s="43"/>
      <c r="M31" s="1">
        <v>29</v>
      </c>
      <c r="N31" s="2">
        <v>2054</v>
      </c>
      <c r="O31" s="40">
        <v>4.1500000000000004</v>
      </c>
      <c r="P31" s="22">
        <v>0.25</v>
      </c>
      <c r="Q31" s="42">
        <v>4.4000000000000004</v>
      </c>
      <c r="S31" s="1">
        <v>29</v>
      </c>
      <c r="T31" s="2">
        <v>2055</v>
      </c>
      <c r="U31" s="40">
        <v>4.13</v>
      </c>
      <c r="V31" s="22">
        <v>0.25</v>
      </c>
      <c r="W31" s="42">
        <v>4.38</v>
      </c>
      <c r="Y31" s="16">
        <v>29</v>
      </c>
      <c r="Z31" s="17">
        <v>2054</v>
      </c>
      <c r="AA31" s="50">
        <v>4.49</v>
      </c>
      <c r="AB31" s="18">
        <v>0.25</v>
      </c>
      <c r="AC31" s="52">
        <f t="shared" si="0"/>
        <v>4.74</v>
      </c>
    </row>
    <row r="32" spans="1:29" ht="15" thickBot="1" x14ac:dyDescent="0.4">
      <c r="A32" s="5">
        <v>30</v>
      </c>
      <c r="B32" s="6">
        <v>2055</v>
      </c>
      <c r="C32" s="6">
        <v>4.5</v>
      </c>
      <c r="D32" s="24">
        <v>0.25</v>
      </c>
      <c r="E32" s="45">
        <v>4.75</v>
      </c>
      <c r="F32" s="43"/>
      <c r="G32" s="5">
        <v>30</v>
      </c>
      <c r="H32" s="36">
        <v>2055</v>
      </c>
      <c r="I32" s="37">
        <v>4.59</v>
      </c>
      <c r="J32" s="24">
        <v>0.25</v>
      </c>
      <c r="K32" s="45">
        <v>4.84</v>
      </c>
      <c r="L32" s="43"/>
      <c r="M32" s="5">
        <v>30</v>
      </c>
      <c r="N32" s="6">
        <v>2055</v>
      </c>
      <c r="O32" s="41">
        <v>4.16</v>
      </c>
      <c r="P32" s="24">
        <v>0.25</v>
      </c>
      <c r="Q32" s="45">
        <v>4.41</v>
      </c>
      <c r="S32" s="5">
        <v>30</v>
      </c>
      <c r="T32" s="6">
        <v>2056</v>
      </c>
      <c r="U32" s="41">
        <v>4.1399999999999997</v>
      </c>
      <c r="V32" s="24">
        <v>0.25</v>
      </c>
      <c r="W32" s="45">
        <v>4.3899999999999997</v>
      </c>
      <c r="Y32" s="12">
        <v>30</v>
      </c>
      <c r="Z32" s="13">
        <v>2055</v>
      </c>
      <c r="AA32" s="53">
        <v>4.5</v>
      </c>
      <c r="AB32" s="20">
        <v>0.25</v>
      </c>
      <c r="AC32" s="54">
        <f t="shared" si="0"/>
        <v>4.75</v>
      </c>
    </row>
  </sheetData>
  <mergeCells count="5">
    <mergeCell ref="A1:E1"/>
    <mergeCell ref="G1:K1"/>
    <mergeCell ref="M1:Q1"/>
    <mergeCell ref="S1:W1"/>
    <mergeCell ref="Y1:A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BFD2-8D81-4E58-9B2E-DB168A60F0E8}">
  <dimension ref="A1:AC32"/>
  <sheetViews>
    <sheetView workbookViewId="0">
      <selection sqref="A1:E1"/>
    </sheetView>
  </sheetViews>
  <sheetFormatPr defaultRowHeight="14.5" x14ac:dyDescent="0.35"/>
  <cols>
    <col min="6" max="6" width="8.81640625" customWidth="1"/>
    <col min="12" max="12" width="8.81640625" customWidth="1"/>
  </cols>
  <sheetData>
    <row r="1" spans="1:29" x14ac:dyDescent="0.35">
      <c r="A1" s="55">
        <v>45444</v>
      </c>
      <c r="B1" s="56"/>
      <c r="C1" s="56"/>
      <c r="D1" s="56"/>
      <c r="E1" s="57"/>
      <c r="G1" s="55">
        <v>45536</v>
      </c>
      <c r="H1" s="56"/>
      <c r="I1" s="56"/>
      <c r="J1" s="56"/>
      <c r="K1" s="57"/>
      <c r="M1" s="55">
        <v>45627</v>
      </c>
      <c r="N1" s="56"/>
      <c r="O1" s="56"/>
      <c r="P1" s="56"/>
      <c r="Q1" s="57"/>
      <c r="S1" s="55">
        <v>45717</v>
      </c>
      <c r="T1" s="56"/>
      <c r="U1" s="56"/>
      <c r="V1" s="56"/>
      <c r="W1" s="57"/>
      <c r="Y1" s="55">
        <v>45809</v>
      </c>
      <c r="Z1" s="56"/>
      <c r="AA1" s="56"/>
      <c r="AB1" s="56"/>
      <c r="AC1" s="57"/>
    </row>
    <row r="2" spans="1:29" ht="15" thickBot="1" x14ac:dyDescent="0.4">
      <c r="A2" s="5" t="s">
        <v>0</v>
      </c>
      <c r="B2" s="6" t="s">
        <v>1</v>
      </c>
      <c r="C2" s="6" t="s">
        <v>2</v>
      </c>
      <c r="D2" s="6" t="s">
        <v>3</v>
      </c>
      <c r="E2" s="9" t="s">
        <v>4</v>
      </c>
      <c r="G2" s="5" t="s">
        <v>0</v>
      </c>
      <c r="H2" s="6" t="s">
        <v>1</v>
      </c>
      <c r="I2" s="6" t="s">
        <v>2</v>
      </c>
      <c r="J2" s="6" t="s">
        <v>3</v>
      </c>
      <c r="K2" s="9" t="s">
        <v>4</v>
      </c>
      <c r="M2" s="5" t="s">
        <v>0</v>
      </c>
      <c r="N2" s="6" t="s">
        <v>1</v>
      </c>
      <c r="O2" s="6" t="s">
        <v>2</v>
      </c>
      <c r="P2" s="6" t="s">
        <v>3</v>
      </c>
      <c r="Q2" s="9" t="s">
        <v>4</v>
      </c>
      <c r="S2" s="5" t="s">
        <v>0</v>
      </c>
      <c r="T2" s="6" t="s">
        <v>1</v>
      </c>
      <c r="U2" s="6" t="s">
        <v>2</v>
      </c>
      <c r="V2" s="6" t="s">
        <v>3</v>
      </c>
      <c r="W2" s="9" t="s">
        <v>4</v>
      </c>
      <c r="Y2" s="5" t="s">
        <v>0</v>
      </c>
      <c r="Z2" s="6" t="s">
        <v>1</v>
      </c>
      <c r="AA2" s="6" t="s">
        <v>2</v>
      </c>
      <c r="AB2" s="6" t="s">
        <v>3</v>
      </c>
      <c r="AC2" s="9" t="s">
        <v>4</v>
      </c>
    </row>
    <row r="3" spans="1:29" x14ac:dyDescent="0.35">
      <c r="A3" s="1">
        <v>1</v>
      </c>
      <c r="B3" s="2">
        <v>2025</v>
      </c>
      <c r="C3" s="2">
        <v>3.39</v>
      </c>
      <c r="D3" s="22">
        <v>0.25</v>
      </c>
      <c r="E3" s="42">
        <f t="shared" ref="E3:E32" si="0">C3+D3</f>
        <v>3.64</v>
      </c>
      <c r="F3" s="43"/>
      <c r="G3" s="30">
        <v>1</v>
      </c>
      <c r="H3" s="31">
        <v>2025</v>
      </c>
      <c r="I3" s="32">
        <v>2.59</v>
      </c>
      <c r="J3" s="33">
        <v>0.25</v>
      </c>
      <c r="K3" s="44">
        <f t="shared" ref="K3:K32" si="1">I3+J3</f>
        <v>2.84</v>
      </c>
      <c r="L3" s="43"/>
      <c r="M3" s="30">
        <v>1</v>
      </c>
      <c r="N3" s="38">
        <v>2025</v>
      </c>
      <c r="O3" s="39">
        <v>2.68</v>
      </c>
      <c r="P3" s="33">
        <v>0.25</v>
      </c>
      <c r="Q3" s="44">
        <f t="shared" ref="Q3:Q32" si="2">O3+P3</f>
        <v>2.93</v>
      </c>
      <c r="S3" s="30">
        <v>1</v>
      </c>
      <c r="T3" s="2">
        <v>2026</v>
      </c>
      <c r="U3" s="39">
        <v>2.46</v>
      </c>
      <c r="V3" s="33">
        <v>0.25</v>
      </c>
      <c r="W3" s="44">
        <v>2.71</v>
      </c>
      <c r="Y3" s="30">
        <v>1</v>
      </c>
      <c r="Z3" s="38">
        <v>2026</v>
      </c>
      <c r="AA3" s="35">
        <v>2.84</v>
      </c>
      <c r="AB3" s="33">
        <v>0.25</v>
      </c>
      <c r="AC3" s="46">
        <f t="shared" ref="AC3:AC32" si="3">AA3+AB3</f>
        <v>3.09</v>
      </c>
    </row>
    <row r="4" spans="1:29" x14ac:dyDescent="0.35">
      <c r="A4" s="1">
        <v>2</v>
      </c>
      <c r="B4" s="2">
        <v>2026</v>
      </c>
      <c r="C4" s="2">
        <v>3.29</v>
      </c>
      <c r="D4" s="22">
        <v>0.25</v>
      </c>
      <c r="E4" s="42">
        <f t="shared" si="0"/>
        <v>3.54</v>
      </c>
      <c r="F4" s="43"/>
      <c r="G4" s="1">
        <v>2</v>
      </c>
      <c r="H4" s="34">
        <v>2026</v>
      </c>
      <c r="I4" s="35">
        <v>2.5099999999999998</v>
      </c>
      <c r="J4" s="22">
        <v>0.25</v>
      </c>
      <c r="K4" s="42">
        <f t="shared" si="1"/>
        <v>2.76</v>
      </c>
      <c r="L4" s="43"/>
      <c r="M4" s="1">
        <v>2</v>
      </c>
      <c r="N4" s="2">
        <v>2026</v>
      </c>
      <c r="O4" s="40">
        <v>2.54</v>
      </c>
      <c r="P4" s="22">
        <v>0.25</v>
      </c>
      <c r="Q4" s="42">
        <f t="shared" si="2"/>
        <v>2.79</v>
      </c>
      <c r="S4" s="1">
        <v>2</v>
      </c>
      <c r="T4" s="2">
        <v>2027</v>
      </c>
      <c r="U4" s="40">
        <v>2.48</v>
      </c>
      <c r="V4" s="22">
        <v>0.25</v>
      </c>
      <c r="W4" s="42">
        <v>2.73</v>
      </c>
      <c r="Y4" s="1">
        <v>2</v>
      </c>
      <c r="Z4" s="2">
        <v>2027</v>
      </c>
      <c r="AA4" s="35">
        <v>2.84</v>
      </c>
      <c r="AB4" s="22">
        <v>0.25</v>
      </c>
      <c r="AC4" s="28">
        <f t="shared" si="3"/>
        <v>3.09</v>
      </c>
    </row>
    <row r="5" spans="1:29" x14ac:dyDescent="0.35">
      <c r="A5" s="1">
        <v>3</v>
      </c>
      <c r="B5" s="2">
        <v>2027</v>
      </c>
      <c r="C5" s="2">
        <v>3.15</v>
      </c>
      <c r="D5" s="22">
        <v>0.25</v>
      </c>
      <c r="E5" s="42">
        <f t="shared" si="0"/>
        <v>3.4</v>
      </c>
      <c r="F5" s="43"/>
      <c r="G5" s="1">
        <v>3</v>
      </c>
      <c r="H5" s="34">
        <v>2027</v>
      </c>
      <c r="I5" s="35">
        <v>2.4500000000000002</v>
      </c>
      <c r="J5" s="22">
        <v>0.25</v>
      </c>
      <c r="K5" s="42">
        <f t="shared" si="1"/>
        <v>2.7</v>
      </c>
      <c r="L5" s="43"/>
      <c r="M5" s="1">
        <v>3</v>
      </c>
      <c r="N5" s="2">
        <v>2027</v>
      </c>
      <c r="O5" s="40">
        <v>2.5099999999999998</v>
      </c>
      <c r="P5" s="22">
        <v>0.25</v>
      </c>
      <c r="Q5" s="42">
        <f t="shared" si="2"/>
        <v>2.76</v>
      </c>
      <c r="S5" s="1">
        <v>3</v>
      </c>
      <c r="T5" s="2">
        <v>2028</v>
      </c>
      <c r="U5" s="40">
        <v>2.5099999999999998</v>
      </c>
      <c r="V5" s="22">
        <v>0.25</v>
      </c>
      <c r="W5" s="42">
        <v>2.76</v>
      </c>
      <c r="Y5" s="1">
        <v>3</v>
      </c>
      <c r="Z5" s="2">
        <v>2028</v>
      </c>
      <c r="AA5" s="35">
        <v>2.87</v>
      </c>
      <c r="AB5" s="22">
        <v>0.25</v>
      </c>
      <c r="AC5" s="28">
        <f t="shared" si="3"/>
        <v>3.12</v>
      </c>
    </row>
    <row r="6" spans="1:29" x14ac:dyDescent="0.35">
      <c r="A6" s="1">
        <v>4</v>
      </c>
      <c r="B6" s="2">
        <v>2028</v>
      </c>
      <c r="C6" s="2">
        <v>3.03</v>
      </c>
      <c r="D6" s="22">
        <v>0.25</v>
      </c>
      <c r="E6" s="42">
        <f t="shared" si="0"/>
        <v>3.28</v>
      </c>
      <c r="F6" s="43"/>
      <c r="G6" s="1">
        <v>4</v>
      </c>
      <c r="H6" s="34">
        <v>2028</v>
      </c>
      <c r="I6" s="35">
        <v>2.4300000000000002</v>
      </c>
      <c r="J6" s="22">
        <v>0.25</v>
      </c>
      <c r="K6" s="42">
        <f t="shared" si="1"/>
        <v>2.68</v>
      </c>
      <c r="L6" s="43"/>
      <c r="M6" s="1">
        <v>4</v>
      </c>
      <c r="N6" s="2">
        <v>2028</v>
      </c>
      <c r="O6" s="40">
        <v>2.5299999999999998</v>
      </c>
      <c r="P6" s="22">
        <v>0.25</v>
      </c>
      <c r="Q6" s="42">
        <f t="shared" si="2"/>
        <v>2.78</v>
      </c>
      <c r="S6" s="1">
        <v>4</v>
      </c>
      <c r="T6" s="2">
        <v>2029</v>
      </c>
      <c r="U6" s="40">
        <v>2.5499999999999998</v>
      </c>
      <c r="V6" s="22">
        <v>0.25</v>
      </c>
      <c r="W6" s="42">
        <v>2.8</v>
      </c>
      <c r="Y6" s="1">
        <v>4</v>
      </c>
      <c r="Z6" s="2">
        <v>2029</v>
      </c>
      <c r="AA6" s="35">
        <v>2.92</v>
      </c>
      <c r="AB6" s="22">
        <v>0.25</v>
      </c>
      <c r="AC6" s="28">
        <f t="shared" si="3"/>
        <v>3.17</v>
      </c>
    </row>
    <row r="7" spans="1:29" x14ac:dyDescent="0.35">
      <c r="A7" s="1">
        <v>5</v>
      </c>
      <c r="B7" s="2">
        <v>2029</v>
      </c>
      <c r="C7" s="2">
        <v>2.98</v>
      </c>
      <c r="D7" s="22">
        <v>0.25</v>
      </c>
      <c r="E7" s="42">
        <f t="shared" si="0"/>
        <v>3.23</v>
      </c>
      <c r="F7" s="43"/>
      <c r="G7" s="1">
        <v>5</v>
      </c>
      <c r="H7" s="34">
        <v>2029</v>
      </c>
      <c r="I7" s="35">
        <v>2.44</v>
      </c>
      <c r="J7" s="22">
        <v>0.25</v>
      </c>
      <c r="K7" s="42">
        <f t="shared" si="1"/>
        <v>2.69</v>
      </c>
      <c r="L7" s="43"/>
      <c r="M7" s="1">
        <v>5</v>
      </c>
      <c r="N7" s="2">
        <v>2029</v>
      </c>
      <c r="O7" s="40">
        <v>2.54</v>
      </c>
      <c r="P7" s="22">
        <v>0.25</v>
      </c>
      <c r="Q7" s="42">
        <f t="shared" si="2"/>
        <v>2.79</v>
      </c>
      <c r="S7" s="1">
        <v>5</v>
      </c>
      <c r="T7" s="2">
        <v>2030</v>
      </c>
      <c r="U7" s="40">
        <v>2.6</v>
      </c>
      <c r="V7" s="22">
        <v>0.25</v>
      </c>
      <c r="W7" s="42">
        <v>2.85</v>
      </c>
      <c r="Y7" s="1">
        <v>5</v>
      </c>
      <c r="Z7" s="2">
        <v>2030</v>
      </c>
      <c r="AA7" s="35">
        <v>3</v>
      </c>
      <c r="AB7" s="22">
        <v>0.25</v>
      </c>
      <c r="AC7" s="28">
        <f t="shared" si="3"/>
        <v>3.25</v>
      </c>
    </row>
    <row r="8" spans="1:29" x14ac:dyDescent="0.35">
      <c r="A8" s="1">
        <v>6</v>
      </c>
      <c r="B8" s="2">
        <v>2030</v>
      </c>
      <c r="C8" s="2">
        <v>2.93</v>
      </c>
      <c r="D8" s="22">
        <v>0.25</v>
      </c>
      <c r="E8" s="42">
        <f t="shared" si="0"/>
        <v>3.18</v>
      </c>
      <c r="F8" s="43"/>
      <c r="G8" s="1">
        <v>6</v>
      </c>
      <c r="H8" s="34">
        <v>2030</v>
      </c>
      <c r="I8" s="35">
        <v>2.4700000000000002</v>
      </c>
      <c r="J8" s="22">
        <v>0.25</v>
      </c>
      <c r="K8" s="42">
        <f t="shared" si="1"/>
        <v>2.72</v>
      </c>
      <c r="L8" s="43"/>
      <c r="M8" s="1">
        <v>6</v>
      </c>
      <c r="N8" s="2">
        <v>2030</v>
      </c>
      <c r="O8" s="40">
        <v>2.5499999999999998</v>
      </c>
      <c r="P8" s="22">
        <v>0.25</v>
      </c>
      <c r="Q8" s="42">
        <f t="shared" si="2"/>
        <v>2.8</v>
      </c>
      <c r="S8" s="1">
        <v>6</v>
      </c>
      <c r="T8" s="2">
        <v>2031</v>
      </c>
      <c r="U8" s="40">
        <v>2.65</v>
      </c>
      <c r="V8" s="22">
        <v>0.25</v>
      </c>
      <c r="W8" s="42">
        <v>2.9</v>
      </c>
      <c r="Y8" s="1">
        <v>6</v>
      </c>
      <c r="Z8" s="2">
        <v>2031</v>
      </c>
      <c r="AA8" s="35">
        <v>3.07</v>
      </c>
      <c r="AB8" s="22">
        <v>0.25</v>
      </c>
      <c r="AC8" s="28">
        <f t="shared" si="3"/>
        <v>3.32</v>
      </c>
    </row>
    <row r="9" spans="1:29" x14ac:dyDescent="0.35">
      <c r="A9" s="1">
        <v>7</v>
      </c>
      <c r="B9" s="2">
        <v>2031</v>
      </c>
      <c r="C9" s="2">
        <v>2.9</v>
      </c>
      <c r="D9" s="22">
        <v>0.25</v>
      </c>
      <c r="E9" s="42">
        <f t="shared" si="0"/>
        <v>3.15</v>
      </c>
      <c r="F9" s="43"/>
      <c r="G9" s="1">
        <v>7</v>
      </c>
      <c r="H9" s="34">
        <v>2031</v>
      </c>
      <c r="I9" s="35">
        <v>2.52</v>
      </c>
      <c r="J9" s="22">
        <v>0.25</v>
      </c>
      <c r="K9" s="42">
        <f t="shared" si="1"/>
        <v>2.77</v>
      </c>
      <c r="L9" s="43"/>
      <c r="M9" s="1">
        <v>7</v>
      </c>
      <c r="N9" s="2">
        <v>2031</v>
      </c>
      <c r="O9" s="40">
        <v>2.58</v>
      </c>
      <c r="P9" s="22">
        <v>0.25</v>
      </c>
      <c r="Q9" s="42">
        <f t="shared" si="2"/>
        <v>2.83</v>
      </c>
      <c r="S9" s="1">
        <v>7</v>
      </c>
      <c r="T9" s="2">
        <v>2032</v>
      </c>
      <c r="U9" s="40">
        <v>2.7</v>
      </c>
      <c r="V9" s="22">
        <v>0.25</v>
      </c>
      <c r="W9" s="42">
        <v>2.95</v>
      </c>
      <c r="Y9" s="1">
        <v>7</v>
      </c>
      <c r="Z9" s="2">
        <v>2032</v>
      </c>
      <c r="AA9" s="35">
        <v>3.14</v>
      </c>
      <c r="AB9" s="22">
        <v>0.25</v>
      </c>
      <c r="AC9" s="28">
        <f t="shared" si="3"/>
        <v>3.39</v>
      </c>
    </row>
    <row r="10" spans="1:29" x14ac:dyDescent="0.35">
      <c r="A10" s="1">
        <v>8</v>
      </c>
      <c r="B10" s="2">
        <v>2032</v>
      </c>
      <c r="C10" s="2">
        <v>2.91</v>
      </c>
      <c r="D10" s="22">
        <v>0.25</v>
      </c>
      <c r="E10" s="42">
        <f t="shared" si="0"/>
        <v>3.16</v>
      </c>
      <c r="F10" s="43"/>
      <c r="G10" s="1">
        <v>8</v>
      </c>
      <c r="H10" s="34">
        <v>2032</v>
      </c>
      <c r="I10" s="35">
        <v>2.5499999999999998</v>
      </c>
      <c r="J10" s="22">
        <v>0.25</v>
      </c>
      <c r="K10" s="42">
        <f t="shared" si="1"/>
        <v>2.8</v>
      </c>
      <c r="L10" s="43"/>
      <c r="M10" s="1">
        <v>8</v>
      </c>
      <c r="N10" s="2">
        <v>2032</v>
      </c>
      <c r="O10" s="40">
        <v>2.65</v>
      </c>
      <c r="P10" s="22">
        <v>0.25</v>
      </c>
      <c r="Q10" s="42">
        <f t="shared" si="2"/>
        <v>2.9</v>
      </c>
      <c r="S10" s="1">
        <v>8</v>
      </c>
      <c r="T10" s="2">
        <v>2033</v>
      </c>
      <c r="U10" s="40">
        <v>2.77</v>
      </c>
      <c r="V10" s="22">
        <v>0.25</v>
      </c>
      <c r="W10" s="42">
        <v>3.02</v>
      </c>
      <c r="Y10" s="1">
        <v>8</v>
      </c>
      <c r="Z10" s="2">
        <v>2033</v>
      </c>
      <c r="AA10" s="35">
        <v>3.21</v>
      </c>
      <c r="AB10" s="22">
        <v>0.25</v>
      </c>
      <c r="AC10" s="28">
        <f t="shared" si="3"/>
        <v>3.46</v>
      </c>
    </row>
    <row r="11" spans="1:29" x14ac:dyDescent="0.35">
      <c r="A11" s="1">
        <v>9</v>
      </c>
      <c r="B11" s="2">
        <v>2033</v>
      </c>
      <c r="C11" s="2">
        <v>2.94</v>
      </c>
      <c r="D11" s="22">
        <v>0.25</v>
      </c>
      <c r="E11" s="42">
        <f t="shared" si="0"/>
        <v>3.19</v>
      </c>
      <c r="F11" s="43"/>
      <c r="G11" s="1">
        <v>9</v>
      </c>
      <c r="H11" s="34">
        <v>2033</v>
      </c>
      <c r="I11" s="35">
        <v>2.56</v>
      </c>
      <c r="J11" s="22">
        <v>0.25</v>
      </c>
      <c r="K11" s="42">
        <f t="shared" si="1"/>
        <v>2.81</v>
      </c>
      <c r="L11" s="43"/>
      <c r="M11" s="1">
        <v>9</v>
      </c>
      <c r="N11" s="2">
        <v>2033</v>
      </c>
      <c r="O11" s="40">
        <v>2.7</v>
      </c>
      <c r="P11" s="22">
        <v>0.25</v>
      </c>
      <c r="Q11" s="42">
        <f t="shared" si="2"/>
        <v>2.95</v>
      </c>
      <c r="S11" s="1">
        <v>9</v>
      </c>
      <c r="T11" s="2">
        <v>2034</v>
      </c>
      <c r="U11" s="40">
        <v>2.84</v>
      </c>
      <c r="V11" s="22">
        <v>0.25</v>
      </c>
      <c r="W11" s="42">
        <v>3.09</v>
      </c>
      <c r="Y11" s="1">
        <v>9</v>
      </c>
      <c r="Z11" s="2">
        <v>2034</v>
      </c>
      <c r="AA11" s="35">
        <v>3.28</v>
      </c>
      <c r="AB11" s="22">
        <v>0.25</v>
      </c>
      <c r="AC11" s="28">
        <f t="shared" si="3"/>
        <v>3.53</v>
      </c>
    </row>
    <row r="12" spans="1:29" x14ac:dyDescent="0.35">
      <c r="A12" s="1">
        <v>10</v>
      </c>
      <c r="B12" s="2">
        <v>2034</v>
      </c>
      <c r="C12" s="2">
        <v>2.99</v>
      </c>
      <c r="D12" s="22">
        <v>0.25</v>
      </c>
      <c r="E12" s="42">
        <f t="shared" si="0"/>
        <v>3.24</v>
      </c>
      <c r="F12" s="43"/>
      <c r="G12" s="1">
        <v>10</v>
      </c>
      <c r="H12" s="34">
        <v>2034</v>
      </c>
      <c r="I12" s="35">
        <v>2.62</v>
      </c>
      <c r="J12" s="22">
        <v>0.25</v>
      </c>
      <c r="K12" s="42">
        <f t="shared" si="1"/>
        <v>2.87</v>
      </c>
      <c r="L12" s="43"/>
      <c r="M12" s="1">
        <v>10</v>
      </c>
      <c r="N12" s="2">
        <v>2034</v>
      </c>
      <c r="O12" s="40">
        <v>2.75</v>
      </c>
      <c r="P12" s="22">
        <v>0.25</v>
      </c>
      <c r="Q12" s="42">
        <f t="shared" si="2"/>
        <v>3</v>
      </c>
      <c r="S12" s="1">
        <v>10</v>
      </c>
      <c r="T12" s="2">
        <v>2035</v>
      </c>
      <c r="U12" s="40">
        <v>2.91</v>
      </c>
      <c r="V12" s="22">
        <v>0.25</v>
      </c>
      <c r="W12" s="42">
        <v>3.16</v>
      </c>
      <c r="Y12" s="1">
        <v>10</v>
      </c>
      <c r="Z12" s="2">
        <v>2035</v>
      </c>
      <c r="AA12" s="35">
        <v>3.36</v>
      </c>
      <c r="AB12" s="22">
        <v>0.25</v>
      </c>
      <c r="AC12" s="28">
        <f t="shared" si="3"/>
        <v>3.61</v>
      </c>
    </row>
    <row r="13" spans="1:29" x14ac:dyDescent="0.35">
      <c r="A13" s="1">
        <v>11</v>
      </c>
      <c r="B13" s="2">
        <v>2035</v>
      </c>
      <c r="C13" s="2">
        <v>3.05</v>
      </c>
      <c r="D13" s="22">
        <v>0.25</v>
      </c>
      <c r="E13" s="42">
        <f t="shared" si="0"/>
        <v>3.3</v>
      </c>
      <c r="F13" s="43"/>
      <c r="G13" s="1">
        <v>11</v>
      </c>
      <c r="H13" s="34">
        <v>2035</v>
      </c>
      <c r="I13" s="35">
        <v>2.68</v>
      </c>
      <c r="J13" s="22">
        <v>0.25</v>
      </c>
      <c r="K13" s="42">
        <f t="shared" si="1"/>
        <v>2.93</v>
      </c>
      <c r="L13" s="43"/>
      <c r="M13" s="1">
        <v>11</v>
      </c>
      <c r="N13" s="2">
        <v>2035</v>
      </c>
      <c r="O13" s="40">
        <v>2.81</v>
      </c>
      <c r="P13" s="22">
        <v>0.25</v>
      </c>
      <c r="Q13" s="42">
        <f t="shared" si="2"/>
        <v>3.06</v>
      </c>
      <c r="S13" s="1">
        <v>11</v>
      </c>
      <c r="T13" s="2">
        <v>2036</v>
      </c>
      <c r="U13" s="40">
        <v>2.98</v>
      </c>
      <c r="V13" s="22">
        <v>0.25</v>
      </c>
      <c r="W13" s="42">
        <v>3.23</v>
      </c>
      <c r="Y13" s="1">
        <v>11</v>
      </c>
      <c r="Z13" s="2">
        <v>2036</v>
      </c>
      <c r="AA13" s="35">
        <v>3.44</v>
      </c>
      <c r="AB13" s="22">
        <v>0.25</v>
      </c>
      <c r="AC13" s="28">
        <f t="shared" si="3"/>
        <v>3.69</v>
      </c>
    </row>
    <row r="14" spans="1:29" x14ac:dyDescent="0.35">
      <c r="A14" s="1">
        <v>12</v>
      </c>
      <c r="B14" s="2">
        <v>2036</v>
      </c>
      <c r="C14" s="2">
        <v>3.14</v>
      </c>
      <c r="D14" s="22">
        <v>0.25</v>
      </c>
      <c r="E14" s="42">
        <f t="shared" si="0"/>
        <v>3.39</v>
      </c>
      <c r="F14" s="43"/>
      <c r="G14" s="1">
        <v>12</v>
      </c>
      <c r="H14" s="34">
        <v>2036</v>
      </c>
      <c r="I14" s="35">
        <v>2.75</v>
      </c>
      <c r="J14" s="22">
        <v>0.25</v>
      </c>
      <c r="K14" s="42">
        <f t="shared" si="1"/>
        <v>3</v>
      </c>
      <c r="L14" s="43"/>
      <c r="M14" s="1">
        <v>12</v>
      </c>
      <c r="N14" s="2">
        <v>2036</v>
      </c>
      <c r="O14" s="40">
        <v>2.87</v>
      </c>
      <c r="P14" s="22">
        <v>0.25</v>
      </c>
      <c r="Q14" s="42">
        <f t="shared" si="2"/>
        <v>3.12</v>
      </c>
      <c r="S14" s="1">
        <v>12</v>
      </c>
      <c r="T14" s="2">
        <v>2037</v>
      </c>
      <c r="U14" s="40">
        <v>3.05</v>
      </c>
      <c r="V14" s="22">
        <v>0.25</v>
      </c>
      <c r="W14" s="42">
        <v>3.3</v>
      </c>
      <c r="Y14" s="1">
        <v>12</v>
      </c>
      <c r="Z14" s="2">
        <v>2037</v>
      </c>
      <c r="AA14" s="35">
        <v>3.52</v>
      </c>
      <c r="AB14" s="22">
        <v>0.25</v>
      </c>
      <c r="AC14" s="28">
        <f t="shared" si="3"/>
        <v>3.77</v>
      </c>
    </row>
    <row r="15" spans="1:29" x14ac:dyDescent="0.35">
      <c r="A15" s="1">
        <v>13</v>
      </c>
      <c r="B15" s="2">
        <v>2037</v>
      </c>
      <c r="C15" s="2">
        <v>3.24</v>
      </c>
      <c r="D15" s="22">
        <v>0.25</v>
      </c>
      <c r="E15" s="42">
        <f t="shared" si="0"/>
        <v>3.49</v>
      </c>
      <c r="F15" s="43"/>
      <c r="G15" s="1">
        <v>13</v>
      </c>
      <c r="H15" s="34">
        <v>2037</v>
      </c>
      <c r="I15" s="35">
        <v>2.83</v>
      </c>
      <c r="J15" s="22">
        <v>0.25</v>
      </c>
      <c r="K15" s="42">
        <f t="shared" si="1"/>
        <v>3.08</v>
      </c>
      <c r="L15" s="43"/>
      <c r="M15" s="1">
        <v>13</v>
      </c>
      <c r="N15" s="2">
        <v>2037</v>
      </c>
      <c r="O15" s="40">
        <v>2.93</v>
      </c>
      <c r="P15" s="22">
        <v>0.25</v>
      </c>
      <c r="Q15" s="42">
        <f t="shared" si="2"/>
        <v>3.18</v>
      </c>
      <c r="S15" s="1">
        <v>13</v>
      </c>
      <c r="T15" s="2">
        <v>2038</v>
      </c>
      <c r="U15" s="40">
        <v>3.11</v>
      </c>
      <c r="V15" s="22">
        <v>0.25</v>
      </c>
      <c r="W15" s="42">
        <v>3.36</v>
      </c>
      <c r="Y15" s="1">
        <v>13</v>
      </c>
      <c r="Z15" s="2">
        <v>2038</v>
      </c>
      <c r="AA15" s="35">
        <v>3.62</v>
      </c>
      <c r="AB15" s="22">
        <v>0.25</v>
      </c>
      <c r="AC15" s="28">
        <f t="shared" si="3"/>
        <v>3.87</v>
      </c>
    </row>
    <row r="16" spans="1:29" x14ac:dyDescent="0.35">
      <c r="A16" s="1">
        <v>14</v>
      </c>
      <c r="B16" s="2">
        <v>2038</v>
      </c>
      <c r="C16" s="2">
        <v>3.36</v>
      </c>
      <c r="D16" s="22">
        <v>0.25</v>
      </c>
      <c r="E16" s="42">
        <f t="shared" si="0"/>
        <v>3.61</v>
      </c>
      <c r="F16" s="43"/>
      <c r="G16" s="1">
        <v>14</v>
      </c>
      <c r="H16" s="34">
        <v>2038</v>
      </c>
      <c r="I16" s="35">
        <v>2.9</v>
      </c>
      <c r="J16" s="22">
        <v>0.25</v>
      </c>
      <c r="K16" s="42">
        <f t="shared" si="1"/>
        <v>3.15</v>
      </c>
      <c r="L16" s="43"/>
      <c r="M16" s="1">
        <v>14</v>
      </c>
      <c r="N16" s="2">
        <v>2038</v>
      </c>
      <c r="O16" s="40">
        <v>2.99</v>
      </c>
      <c r="P16" s="22">
        <v>0.25</v>
      </c>
      <c r="Q16" s="42">
        <f t="shared" si="2"/>
        <v>3.24</v>
      </c>
      <c r="S16" s="1">
        <v>14</v>
      </c>
      <c r="T16" s="2">
        <v>2039</v>
      </c>
      <c r="U16" s="40">
        <v>3.17</v>
      </c>
      <c r="V16" s="22">
        <v>0.25</v>
      </c>
      <c r="W16" s="42">
        <v>3.42</v>
      </c>
      <c r="Y16" s="1">
        <v>14</v>
      </c>
      <c r="Z16" s="2">
        <v>2039</v>
      </c>
      <c r="AA16" s="35">
        <v>3.72</v>
      </c>
      <c r="AB16" s="22">
        <v>0.25</v>
      </c>
      <c r="AC16" s="28">
        <f t="shared" si="3"/>
        <v>3.97</v>
      </c>
    </row>
    <row r="17" spans="1:29" x14ac:dyDescent="0.35">
      <c r="A17" s="1">
        <v>15</v>
      </c>
      <c r="B17" s="2">
        <v>2039</v>
      </c>
      <c r="C17" s="2">
        <v>3.51</v>
      </c>
      <c r="D17" s="22">
        <v>0.25</v>
      </c>
      <c r="E17" s="42">
        <f t="shared" si="0"/>
        <v>3.76</v>
      </c>
      <c r="F17" s="43"/>
      <c r="G17" s="1">
        <v>15</v>
      </c>
      <c r="H17" s="34">
        <v>2039</v>
      </c>
      <c r="I17" s="35">
        <v>2.99</v>
      </c>
      <c r="J17" s="22">
        <v>0.25</v>
      </c>
      <c r="K17" s="42">
        <f t="shared" si="1"/>
        <v>3.24</v>
      </c>
      <c r="L17" s="43"/>
      <c r="M17" s="1">
        <v>15</v>
      </c>
      <c r="N17" s="2">
        <v>2039</v>
      </c>
      <c r="O17" s="40">
        <v>3.06</v>
      </c>
      <c r="P17" s="22">
        <v>0.25</v>
      </c>
      <c r="Q17" s="42">
        <f t="shared" si="2"/>
        <v>3.31</v>
      </c>
      <c r="S17" s="1">
        <v>15</v>
      </c>
      <c r="T17" s="2">
        <v>2040</v>
      </c>
      <c r="U17" s="40">
        <v>3.23</v>
      </c>
      <c r="V17" s="22">
        <v>0.25</v>
      </c>
      <c r="W17" s="42">
        <v>3.48</v>
      </c>
      <c r="Y17" s="1">
        <v>15</v>
      </c>
      <c r="Z17" s="2">
        <v>2040</v>
      </c>
      <c r="AA17" s="35">
        <v>3.82</v>
      </c>
      <c r="AB17" s="22">
        <v>0.25</v>
      </c>
      <c r="AC17" s="28">
        <f t="shared" si="3"/>
        <v>4.07</v>
      </c>
    </row>
    <row r="18" spans="1:29" x14ac:dyDescent="0.35">
      <c r="A18" s="1">
        <v>16</v>
      </c>
      <c r="B18" s="2">
        <v>2040</v>
      </c>
      <c r="C18" s="2">
        <v>3.66</v>
      </c>
      <c r="D18" s="22">
        <v>0.25</v>
      </c>
      <c r="E18" s="42">
        <f t="shared" si="0"/>
        <v>3.91</v>
      </c>
      <c r="F18" s="43"/>
      <c r="G18" s="1">
        <v>16</v>
      </c>
      <c r="H18" s="34">
        <v>2040</v>
      </c>
      <c r="I18" s="35">
        <v>3.12</v>
      </c>
      <c r="J18" s="22">
        <v>0.25</v>
      </c>
      <c r="K18" s="42">
        <f t="shared" si="1"/>
        <v>3.37</v>
      </c>
      <c r="L18" s="43"/>
      <c r="M18" s="1">
        <v>16</v>
      </c>
      <c r="N18" s="2">
        <v>2040</v>
      </c>
      <c r="O18" s="40">
        <v>3.13</v>
      </c>
      <c r="P18" s="22">
        <v>0.25</v>
      </c>
      <c r="Q18" s="42">
        <f t="shared" si="2"/>
        <v>3.38</v>
      </c>
      <c r="S18" s="1">
        <v>16</v>
      </c>
      <c r="T18" s="2">
        <v>2041</v>
      </c>
      <c r="U18" s="40">
        <v>3.29</v>
      </c>
      <c r="V18" s="22">
        <v>0.25</v>
      </c>
      <c r="W18" s="42">
        <v>3.54</v>
      </c>
      <c r="Y18" s="1">
        <v>16</v>
      </c>
      <c r="Z18" s="2">
        <v>2041</v>
      </c>
      <c r="AA18" s="35">
        <v>3.91</v>
      </c>
      <c r="AB18" s="22">
        <v>0.25</v>
      </c>
      <c r="AC18" s="28">
        <f t="shared" si="3"/>
        <v>4.16</v>
      </c>
    </row>
    <row r="19" spans="1:29" x14ac:dyDescent="0.35">
      <c r="A19" s="1">
        <v>17</v>
      </c>
      <c r="B19" s="2">
        <v>2041</v>
      </c>
      <c r="C19" s="2">
        <v>3.77</v>
      </c>
      <c r="D19" s="22">
        <v>0.25</v>
      </c>
      <c r="E19" s="42">
        <f t="shared" si="0"/>
        <v>4.0199999999999996</v>
      </c>
      <c r="F19" s="43"/>
      <c r="G19" s="1">
        <v>17</v>
      </c>
      <c r="H19" s="34">
        <v>2041</v>
      </c>
      <c r="I19" s="35">
        <v>3.22</v>
      </c>
      <c r="J19" s="22">
        <v>0.25</v>
      </c>
      <c r="K19" s="42">
        <f t="shared" si="1"/>
        <v>3.47</v>
      </c>
      <c r="L19" s="43"/>
      <c r="M19" s="1">
        <v>17</v>
      </c>
      <c r="N19" s="2">
        <v>2041</v>
      </c>
      <c r="O19" s="40">
        <v>3.21</v>
      </c>
      <c r="P19" s="22">
        <v>0.25</v>
      </c>
      <c r="Q19" s="42">
        <f t="shared" si="2"/>
        <v>3.46</v>
      </c>
      <c r="S19" s="1">
        <v>17</v>
      </c>
      <c r="T19" s="2">
        <v>2042</v>
      </c>
      <c r="U19" s="40">
        <v>3.35</v>
      </c>
      <c r="V19" s="22">
        <v>0.25</v>
      </c>
      <c r="W19" s="42">
        <v>3.6</v>
      </c>
      <c r="Y19" s="1">
        <v>17</v>
      </c>
      <c r="Z19" s="2">
        <v>2042</v>
      </c>
      <c r="AA19" s="35">
        <v>3.99</v>
      </c>
      <c r="AB19" s="22">
        <v>0.25</v>
      </c>
      <c r="AC19" s="28">
        <f t="shared" si="3"/>
        <v>4.24</v>
      </c>
    </row>
    <row r="20" spans="1:29" x14ac:dyDescent="0.35">
      <c r="A20" s="1">
        <v>18</v>
      </c>
      <c r="B20" s="2">
        <v>2042</v>
      </c>
      <c r="C20" s="2">
        <v>3.81</v>
      </c>
      <c r="D20" s="22">
        <v>0.25</v>
      </c>
      <c r="E20" s="42">
        <f t="shared" si="0"/>
        <v>4.0600000000000005</v>
      </c>
      <c r="F20" s="43"/>
      <c r="G20" s="1">
        <v>18</v>
      </c>
      <c r="H20" s="34">
        <v>2042</v>
      </c>
      <c r="I20" s="35">
        <v>3.28</v>
      </c>
      <c r="J20" s="22">
        <v>0.25</v>
      </c>
      <c r="K20" s="42">
        <f t="shared" si="1"/>
        <v>3.53</v>
      </c>
      <c r="L20" s="43"/>
      <c r="M20" s="1">
        <v>18</v>
      </c>
      <c r="N20" s="2">
        <v>2042</v>
      </c>
      <c r="O20" s="40">
        <v>3.29</v>
      </c>
      <c r="P20" s="22">
        <v>0.25</v>
      </c>
      <c r="Q20" s="42">
        <f t="shared" si="2"/>
        <v>3.54</v>
      </c>
      <c r="S20" s="1">
        <v>18</v>
      </c>
      <c r="T20" s="2">
        <v>2043</v>
      </c>
      <c r="U20" s="40">
        <v>3.41</v>
      </c>
      <c r="V20" s="22">
        <v>0.25</v>
      </c>
      <c r="W20" s="42">
        <v>3.66</v>
      </c>
      <c r="Y20" s="1">
        <v>18</v>
      </c>
      <c r="Z20" s="2">
        <v>2043</v>
      </c>
      <c r="AA20" s="35">
        <v>4.0599999999999996</v>
      </c>
      <c r="AB20" s="22">
        <v>0.25</v>
      </c>
      <c r="AC20" s="28">
        <f t="shared" si="3"/>
        <v>4.3099999999999996</v>
      </c>
    </row>
    <row r="21" spans="1:29" x14ac:dyDescent="0.35">
      <c r="A21" s="1">
        <v>19</v>
      </c>
      <c r="B21" s="2">
        <v>2043</v>
      </c>
      <c r="C21" s="2">
        <v>3.84</v>
      </c>
      <c r="D21" s="22">
        <v>0.25</v>
      </c>
      <c r="E21" s="42">
        <f t="shared" si="0"/>
        <v>4.09</v>
      </c>
      <c r="F21" s="43"/>
      <c r="G21" s="1">
        <v>19</v>
      </c>
      <c r="H21" s="34">
        <v>2043</v>
      </c>
      <c r="I21" s="35">
        <v>3.32</v>
      </c>
      <c r="J21" s="22">
        <v>0.25</v>
      </c>
      <c r="K21" s="42">
        <f t="shared" si="1"/>
        <v>3.57</v>
      </c>
      <c r="L21" s="43"/>
      <c r="M21" s="1">
        <v>19</v>
      </c>
      <c r="N21" s="2">
        <v>2043</v>
      </c>
      <c r="O21" s="40">
        <v>3.35</v>
      </c>
      <c r="P21" s="22">
        <v>0.25</v>
      </c>
      <c r="Q21" s="42">
        <f t="shared" si="2"/>
        <v>3.6</v>
      </c>
      <c r="S21" s="1">
        <v>19</v>
      </c>
      <c r="T21" s="2">
        <v>2044</v>
      </c>
      <c r="U21" s="40">
        <v>3.46</v>
      </c>
      <c r="V21" s="22">
        <v>0.25</v>
      </c>
      <c r="W21" s="42">
        <v>3.71</v>
      </c>
      <c r="Y21" s="1">
        <v>19</v>
      </c>
      <c r="Z21" s="2">
        <v>2044</v>
      </c>
      <c r="AA21" s="35">
        <v>4.13</v>
      </c>
      <c r="AB21" s="22">
        <v>0.25</v>
      </c>
      <c r="AC21" s="28">
        <f t="shared" si="3"/>
        <v>4.38</v>
      </c>
    </row>
    <row r="22" spans="1:29" x14ac:dyDescent="0.35">
      <c r="A22" s="1">
        <v>20</v>
      </c>
      <c r="B22" s="2">
        <v>2044</v>
      </c>
      <c r="C22" s="2">
        <v>3.86</v>
      </c>
      <c r="D22" s="22">
        <v>0.25</v>
      </c>
      <c r="E22" s="42">
        <f t="shared" si="0"/>
        <v>4.1099999999999994</v>
      </c>
      <c r="F22" s="43"/>
      <c r="G22" s="1">
        <v>20</v>
      </c>
      <c r="H22" s="34">
        <v>2044</v>
      </c>
      <c r="I22" s="35">
        <v>3.35</v>
      </c>
      <c r="J22" s="22">
        <v>0.25</v>
      </c>
      <c r="K22" s="42">
        <f t="shared" si="1"/>
        <v>3.6</v>
      </c>
      <c r="L22" s="43"/>
      <c r="M22" s="1">
        <v>20</v>
      </c>
      <c r="N22" s="2">
        <v>2044</v>
      </c>
      <c r="O22" s="40">
        <v>3.41</v>
      </c>
      <c r="P22" s="22">
        <v>0.25</v>
      </c>
      <c r="Q22" s="42">
        <f t="shared" si="2"/>
        <v>3.66</v>
      </c>
      <c r="S22" s="1">
        <v>20</v>
      </c>
      <c r="T22" s="2">
        <v>2045</v>
      </c>
      <c r="U22" s="40">
        <v>3.51</v>
      </c>
      <c r="V22" s="22">
        <v>0.25</v>
      </c>
      <c r="W22" s="42">
        <v>3.76</v>
      </c>
      <c r="Y22" s="1">
        <v>20</v>
      </c>
      <c r="Z22" s="2">
        <v>2045</v>
      </c>
      <c r="AA22" s="35">
        <v>4.1900000000000004</v>
      </c>
      <c r="AB22" s="22">
        <v>0.25</v>
      </c>
      <c r="AC22" s="28">
        <f t="shared" si="3"/>
        <v>4.4400000000000004</v>
      </c>
    </row>
    <row r="23" spans="1:29" x14ac:dyDescent="0.35">
      <c r="A23" s="1">
        <v>21</v>
      </c>
      <c r="B23" s="2">
        <v>2045</v>
      </c>
      <c r="C23" s="2">
        <v>3.88</v>
      </c>
      <c r="D23" s="22">
        <v>0.25</v>
      </c>
      <c r="E23" s="42">
        <f t="shared" si="0"/>
        <v>4.13</v>
      </c>
      <c r="F23" s="43"/>
      <c r="G23" s="1">
        <v>21</v>
      </c>
      <c r="H23" s="34">
        <v>2045</v>
      </c>
      <c r="I23" s="35">
        <v>3.38</v>
      </c>
      <c r="J23" s="22">
        <v>0.25</v>
      </c>
      <c r="K23" s="42">
        <f t="shared" si="1"/>
        <v>3.63</v>
      </c>
      <c r="L23" s="43"/>
      <c r="M23" s="1">
        <v>21</v>
      </c>
      <c r="N23" s="2">
        <v>2045</v>
      </c>
      <c r="O23" s="40">
        <v>3.45</v>
      </c>
      <c r="P23" s="22">
        <v>0.25</v>
      </c>
      <c r="Q23" s="42">
        <f t="shared" si="2"/>
        <v>3.7</v>
      </c>
      <c r="S23" s="1">
        <v>21</v>
      </c>
      <c r="T23" s="2">
        <v>2046</v>
      </c>
      <c r="U23" s="40">
        <v>3.56</v>
      </c>
      <c r="V23" s="22">
        <v>0.25</v>
      </c>
      <c r="W23" s="42">
        <v>3.81</v>
      </c>
      <c r="Y23" s="1">
        <v>21</v>
      </c>
      <c r="Z23" s="2">
        <v>2046</v>
      </c>
      <c r="AA23" s="35">
        <v>4.25</v>
      </c>
      <c r="AB23" s="22">
        <v>0.25</v>
      </c>
      <c r="AC23" s="28">
        <f t="shared" si="3"/>
        <v>4.5</v>
      </c>
    </row>
    <row r="24" spans="1:29" x14ac:dyDescent="0.35">
      <c r="A24" s="1">
        <v>22</v>
      </c>
      <c r="B24" s="2">
        <v>2046</v>
      </c>
      <c r="C24" s="2">
        <v>3.9</v>
      </c>
      <c r="D24" s="22">
        <v>0.25</v>
      </c>
      <c r="E24" s="42">
        <f t="shared" si="0"/>
        <v>4.1500000000000004</v>
      </c>
      <c r="F24" s="43"/>
      <c r="G24" s="1">
        <v>22</v>
      </c>
      <c r="H24" s="34">
        <v>2046</v>
      </c>
      <c r="I24" s="35">
        <v>3.41</v>
      </c>
      <c r="J24" s="22">
        <v>0.25</v>
      </c>
      <c r="K24" s="42">
        <f t="shared" si="1"/>
        <v>3.66</v>
      </c>
      <c r="L24" s="43"/>
      <c r="M24" s="1">
        <v>22</v>
      </c>
      <c r="N24" s="2">
        <v>2046</v>
      </c>
      <c r="O24" s="40">
        <v>3.49</v>
      </c>
      <c r="P24" s="22">
        <v>0.25</v>
      </c>
      <c r="Q24" s="42">
        <f t="shared" si="2"/>
        <v>3.74</v>
      </c>
      <c r="S24" s="1">
        <v>22</v>
      </c>
      <c r="T24" s="2">
        <v>2047</v>
      </c>
      <c r="U24" s="40">
        <v>3.61</v>
      </c>
      <c r="V24" s="22">
        <v>0.25</v>
      </c>
      <c r="W24" s="42">
        <v>3.86</v>
      </c>
      <c r="Y24" s="1">
        <v>22</v>
      </c>
      <c r="Z24" s="2">
        <v>2047</v>
      </c>
      <c r="AA24" s="35">
        <v>4.3</v>
      </c>
      <c r="AB24" s="22">
        <v>0.25</v>
      </c>
      <c r="AC24" s="28">
        <f t="shared" si="3"/>
        <v>4.55</v>
      </c>
    </row>
    <row r="25" spans="1:29" x14ac:dyDescent="0.35">
      <c r="A25" s="1">
        <v>23</v>
      </c>
      <c r="B25" s="2">
        <v>2047</v>
      </c>
      <c r="C25" s="2">
        <v>3.91</v>
      </c>
      <c r="D25" s="22">
        <v>0.25</v>
      </c>
      <c r="E25" s="42">
        <f t="shared" si="0"/>
        <v>4.16</v>
      </c>
      <c r="F25" s="43"/>
      <c r="G25" s="1">
        <v>23</v>
      </c>
      <c r="H25" s="34">
        <v>2047</v>
      </c>
      <c r="I25" s="35">
        <v>3.43</v>
      </c>
      <c r="J25" s="22">
        <v>0.25</v>
      </c>
      <c r="K25" s="42">
        <f t="shared" si="1"/>
        <v>3.68</v>
      </c>
      <c r="L25" s="43"/>
      <c r="M25" s="1">
        <v>23</v>
      </c>
      <c r="N25" s="2">
        <v>2047</v>
      </c>
      <c r="O25" s="40">
        <v>3.52</v>
      </c>
      <c r="P25" s="22">
        <v>0.25</v>
      </c>
      <c r="Q25" s="42">
        <f t="shared" si="2"/>
        <v>3.77</v>
      </c>
      <c r="S25" s="1">
        <v>23</v>
      </c>
      <c r="T25" s="2">
        <v>2048</v>
      </c>
      <c r="U25" s="40">
        <v>3.65</v>
      </c>
      <c r="V25" s="22">
        <v>0.25</v>
      </c>
      <c r="W25" s="42">
        <v>3.9</v>
      </c>
      <c r="Y25" s="1">
        <v>23</v>
      </c>
      <c r="Z25" s="2">
        <v>2048</v>
      </c>
      <c r="AA25" s="35">
        <v>4.3499999999999996</v>
      </c>
      <c r="AB25" s="22">
        <v>0.25</v>
      </c>
      <c r="AC25" s="28">
        <f t="shared" si="3"/>
        <v>4.5999999999999996</v>
      </c>
    </row>
    <row r="26" spans="1:29" x14ac:dyDescent="0.35">
      <c r="A26" s="1">
        <v>24</v>
      </c>
      <c r="B26" s="2">
        <v>2048</v>
      </c>
      <c r="C26" s="2">
        <v>3.92</v>
      </c>
      <c r="D26" s="22">
        <v>0.25</v>
      </c>
      <c r="E26" s="42">
        <f t="shared" si="0"/>
        <v>4.17</v>
      </c>
      <c r="F26" s="43"/>
      <c r="G26" s="1">
        <v>24</v>
      </c>
      <c r="H26" s="34">
        <v>2048</v>
      </c>
      <c r="I26" s="35">
        <v>3.44</v>
      </c>
      <c r="J26" s="22">
        <v>0.25</v>
      </c>
      <c r="K26" s="42">
        <f t="shared" si="1"/>
        <v>3.69</v>
      </c>
      <c r="L26" s="43"/>
      <c r="M26" s="1">
        <v>24</v>
      </c>
      <c r="N26" s="2">
        <v>2048</v>
      </c>
      <c r="O26" s="40">
        <v>3.55</v>
      </c>
      <c r="P26" s="22">
        <v>0.25</v>
      </c>
      <c r="Q26" s="42">
        <f t="shared" si="2"/>
        <v>3.8</v>
      </c>
      <c r="S26" s="1">
        <v>24</v>
      </c>
      <c r="T26" s="2">
        <v>2049</v>
      </c>
      <c r="U26" s="40">
        <v>3.68</v>
      </c>
      <c r="V26" s="22">
        <v>0.25</v>
      </c>
      <c r="W26" s="42">
        <v>3.93</v>
      </c>
      <c r="Y26" s="1">
        <v>24</v>
      </c>
      <c r="Z26" s="2">
        <v>2049</v>
      </c>
      <c r="AA26" s="35">
        <v>4.38</v>
      </c>
      <c r="AB26" s="22">
        <v>0.25</v>
      </c>
      <c r="AC26" s="28">
        <f t="shared" si="3"/>
        <v>4.63</v>
      </c>
    </row>
    <row r="27" spans="1:29" x14ac:dyDescent="0.35">
      <c r="A27" s="1">
        <v>25</v>
      </c>
      <c r="B27" s="2">
        <v>2049</v>
      </c>
      <c r="C27" s="2">
        <v>3.93</v>
      </c>
      <c r="D27" s="22">
        <v>0.25</v>
      </c>
      <c r="E27" s="42">
        <f t="shared" si="0"/>
        <v>4.18</v>
      </c>
      <c r="F27" s="43"/>
      <c r="G27" s="1">
        <v>25</v>
      </c>
      <c r="H27" s="34">
        <v>2049</v>
      </c>
      <c r="I27" s="35">
        <v>3.45</v>
      </c>
      <c r="J27" s="22">
        <v>0.25</v>
      </c>
      <c r="K27" s="42">
        <f t="shared" si="1"/>
        <v>3.7</v>
      </c>
      <c r="L27" s="43"/>
      <c r="M27" s="1">
        <v>25</v>
      </c>
      <c r="N27" s="2">
        <v>2049</v>
      </c>
      <c r="O27" s="40">
        <v>3.58</v>
      </c>
      <c r="P27" s="22">
        <v>0.25</v>
      </c>
      <c r="Q27" s="42">
        <f t="shared" si="2"/>
        <v>3.83</v>
      </c>
      <c r="S27" s="1">
        <v>25</v>
      </c>
      <c r="T27" s="2">
        <v>2050</v>
      </c>
      <c r="U27" s="40">
        <v>3.71</v>
      </c>
      <c r="V27" s="22">
        <v>0.25</v>
      </c>
      <c r="W27" s="42">
        <v>3.96</v>
      </c>
      <c r="Y27" s="1">
        <v>25</v>
      </c>
      <c r="Z27" s="2">
        <v>2050</v>
      </c>
      <c r="AA27" s="35">
        <v>4.41</v>
      </c>
      <c r="AB27" s="22">
        <v>0.25</v>
      </c>
      <c r="AC27" s="28">
        <f t="shared" si="3"/>
        <v>4.66</v>
      </c>
    </row>
    <row r="28" spans="1:29" x14ac:dyDescent="0.35">
      <c r="A28" s="1">
        <v>26</v>
      </c>
      <c r="B28" s="2">
        <v>2050</v>
      </c>
      <c r="C28" s="2">
        <v>3.94</v>
      </c>
      <c r="D28" s="22">
        <v>0.25</v>
      </c>
      <c r="E28" s="42">
        <f t="shared" si="0"/>
        <v>4.1899999999999995</v>
      </c>
      <c r="F28" s="43"/>
      <c r="G28" s="1">
        <v>26</v>
      </c>
      <c r="H28" s="34">
        <v>2050</v>
      </c>
      <c r="I28" s="35">
        <v>3.46</v>
      </c>
      <c r="J28" s="22">
        <v>0.25</v>
      </c>
      <c r="K28" s="42">
        <f t="shared" si="1"/>
        <v>3.71</v>
      </c>
      <c r="L28" s="43"/>
      <c r="M28" s="1">
        <v>26</v>
      </c>
      <c r="N28" s="2">
        <v>2050</v>
      </c>
      <c r="O28" s="40">
        <v>3.61</v>
      </c>
      <c r="P28" s="22">
        <v>0.25</v>
      </c>
      <c r="Q28" s="42">
        <f t="shared" si="2"/>
        <v>3.86</v>
      </c>
      <c r="S28" s="1">
        <v>26</v>
      </c>
      <c r="T28" s="2">
        <v>2051</v>
      </c>
      <c r="U28" s="40">
        <v>3.74</v>
      </c>
      <c r="V28" s="22">
        <v>0.25</v>
      </c>
      <c r="W28" s="42">
        <v>3.99</v>
      </c>
      <c r="Y28" s="1">
        <v>26</v>
      </c>
      <c r="Z28" s="2">
        <v>2051</v>
      </c>
      <c r="AA28" s="35">
        <v>4.4400000000000004</v>
      </c>
      <c r="AB28" s="22">
        <v>0.25</v>
      </c>
      <c r="AC28" s="28">
        <f t="shared" si="3"/>
        <v>4.6900000000000004</v>
      </c>
    </row>
    <row r="29" spans="1:29" x14ac:dyDescent="0.35">
      <c r="A29" s="1">
        <v>27</v>
      </c>
      <c r="B29" s="2">
        <v>2051</v>
      </c>
      <c r="C29" s="2">
        <v>3.95</v>
      </c>
      <c r="D29" s="22">
        <v>0.25</v>
      </c>
      <c r="E29" s="42">
        <f t="shared" si="0"/>
        <v>4.2</v>
      </c>
      <c r="F29" s="43"/>
      <c r="G29" s="1">
        <v>27</v>
      </c>
      <c r="H29" s="34">
        <v>2051</v>
      </c>
      <c r="I29" s="35">
        <v>3.47</v>
      </c>
      <c r="J29" s="22">
        <v>0.25</v>
      </c>
      <c r="K29" s="42">
        <f t="shared" si="1"/>
        <v>3.72</v>
      </c>
      <c r="L29" s="43"/>
      <c r="M29" s="1">
        <v>27</v>
      </c>
      <c r="N29" s="2">
        <v>2051</v>
      </c>
      <c r="O29" s="40">
        <v>3.62</v>
      </c>
      <c r="P29" s="22">
        <v>0.25</v>
      </c>
      <c r="Q29" s="42">
        <f t="shared" si="2"/>
        <v>3.87</v>
      </c>
      <c r="S29" s="1">
        <v>27</v>
      </c>
      <c r="T29" s="2">
        <v>2052</v>
      </c>
      <c r="U29" s="40">
        <v>3.77</v>
      </c>
      <c r="V29" s="22">
        <v>0.25</v>
      </c>
      <c r="W29" s="42">
        <v>4.0199999999999996</v>
      </c>
      <c r="Y29" s="1">
        <v>27</v>
      </c>
      <c r="Z29" s="2">
        <v>2052</v>
      </c>
      <c r="AA29" s="35">
        <v>4.47</v>
      </c>
      <c r="AB29" s="22">
        <v>0.25</v>
      </c>
      <c r="AC29" s="28">
        <f t="shared" si="3"/>
        <v>4.72</v>
      </c>
    </row>
    <row r="30" spans="1:29" x14ac:dyDescent="0.35">
      <c r="A30" s="1">
        <v>28</v>
      </c>
      <c r="B30" s="2">
        <v>2052</v>
      </c>
      <c r="C30" s="2">
        <v>3.96</v>
      </c>
      <c r="D30" s="22">
        <v>0.25</v>
      </c>
      <c r="E30" s="42">
        <f t="shared" si="0"/>
        <v>4.21</v>
      </c>
      <c r="F30" s="43"/>
      <c r="G30" s="1">
        <v>28</v>
      </c>
      <c r="H30" s="34">
        <v>2052</v>
      </c>
      <c r="I30" s="35">
        <v>3.48</v>
      </c>
      <c r="J30" s="22">
        <v>0.25</v>
      </c>
      <c r="K30" s="42">
        <f t="shared" si="1"/>
        <v>3.73</v>
      </c>
      <c r="L30" s="43"/>
      <c r="M30" s="1">
        <v>28</v>
      </c>
      <c r="N30" s="2">
        <v>2052</v>
      </c>
      <c r="O30" s="40">
        <v>3.63</v>
      </c>
      <c r="P30" s="22">
        <v>0.25</v>
      </c>
      <c r="Q30" s="42">
        <f t="shared" si="2"/>
        <v>3.88</v>
      </c>
      <c r="S30" s="1">
        <v>28</v>
      </c>
      <c r="T30" s="2">
        <v>2053</v>
      </c>
      <c r="U30" s="40">
        <v>3.78</v>
      </c>
      <c r="V30" s="22">
        <v>0.25</v>
      </c>
      <c r="W30" s="42">
        <v>4.0299999999999994</v>
      </c>
      <c r="Y30" s="1">
        <v>28</v>
      </c>
      <c r="Z30" s="2">
        <v>2053</v>
      </c>
      <c r="AA30" s="35">
        <v>4.4800000000000004</v>
      </c>
      <c r="AB30" s="22">
        <v>0.25</v>
      </c>
      <c r="AC30" s="28">
        <f t="shared" si="3"/>
        <v>4.7300000000000004</v>
      </c>
    </row>
    <row r="31" spans="1:29" x14ac:dyDescent="0.35">
      <c r="A31" s="1">
        <v>29</v>
      </c>
      <c r="B31" s="2">
        <v>2053</v>
      </c>
      <c r="C31" s="2">
        <v>3.97</v>
      </c>
      <c r="D31" s="22">
        <v>0.25</v>
      </c>
      <c r="E31" s="42">
        <f t="shared" si="0"/>
        <v>4.2200000000000006</v>
      </c>
      <c r="F31" s="43"/>
      <c r="G31" s="1">
        <v>29</v>
      </c>
      <c r="H31" s="34">
        <v>2053</v>
      </c>
      <c r="I31" s="35">
        <v>3.49</v>
      </c>
      <c r="J31" s="22">
        <v>0.25</v>
      </c>
      <c r="K31" s="42">
        <f t="shared" si="1"/>
        <v>3.74</v>
      </c>
      <c r="L31" s="43"/>
      <c r="M31" s="1">
        <v>29</v>
      </c>
      <c r="N31" s="2">
        <v>2053</v>
      </c>
      <c r="O31" s="40">
        <v>3.64</v>
      </c>
      <c r="P31" s="22">
        <v>0.25</v>
      </c>
      <c r="Q31" s="42">
        <f t="shared" si="2"/>
        <v>3.89</v>
      </c>
      <c r="S31" s="1">
        <v>29</v>
      </c>
      <c r="T31" s="2">
        <v>2054</v>
      </c>
      <c r="U31" s="40">
        <v>3.79</v>
      </c>
      <c r="V31" s="22">
        <v>0.25</v>
      </c>
      <c r="W31" s="42">
        <v>4.04</v>
      </c>
      <c r="Y31" s="1">
        <v>29</v>
      </c>
      <c r="Z31" s="2">
        <v>2054</v>
      </c>
      <c r="AA31" s="35">
        <v>4.49</v>
      </c>
      <c r="AB31" s="22">
        <v>0.25</v>
      </c>
      <c r="AC31" s="28">
        <f t="shared" si="3"/>
        <v>4.74</v>
      </c>
    </row>
    <row r="32" spans="1:29" ht="15" thickBot="1" x14ac:dyDescent="0.4">
      <c r="A32" s="5">
        <v>30</v>
      </c>
      <c r="B32" s="6">
        <v>2054</v>
      </c>
      <c r="C32" s="6">
        <v>3.98</v>
      </c>
      <c r="D32" s="24">
        <v>0.25</v>
      </c>
      <c r="E32" s="45">
        <f t="shared" si="0"/>
        <v>4.2300000000000004</v>
      </c>
      <c r="F32" s="43"/>
      <c r="G32" s="5">
        <v>30</v>
      </c>
      <c r="H32" s="36">
        <v>2054</v>
      </c>
      <c r="I32" s="37">
        <v>3.5</v>
      </c>
      <c r="J32" s="24">
        <v>0.25</v>
      </c>
      <c r="K32" s="45">
        <f t="shared" si="1"/>
        <v>3.75</v>
      </c>
      <c r="L32" s="43"/>
      <c r="M32" s="5">
        <v>30</v>
      </c>
      <c r="N32" s="6">
        <v>2054</v>
      </c>
      <c r="O32" s="41">
        <v>3.65</v>
      </c>
      <c r="P32" s="24">
        <v>0.25</v>
      </c>
      <c r="Q32" s="45">
        <f t="shared" si="2"/>
        <v>3.9</v>
      </c>
      <c r="S32" s="5">
        <v>30</v>
      </c>
      <c r="T32" s="6">
        <v>2055</v>
      </c>
      <c r="U32" s="41">
        <v>3.8</v>
      </c>
      <c r="V32" s="24">
        <v>0.25</v>
      </c>
      <c r="W32" s="45">
        <v>4.05</v>
      </c>
      <c r="Y32" s="5">
        <v>30</v>
      </c>
      <c r="Z32" s="6">
        <v>2055</v>
      </c>
      <c r="AA32" s="37">
        <v>4.5</v>
      </c>
      <c r="AB32" s="24">
        <v>0.25</v>
      </c>
      <c r="AC32" s="29">
        <f t="shared" si="3"/>
        <v>4.75</v>
      </c>
    </row>
  </sheetData>
  <mergeCells count="5">
    <mergeCell ref="A1:E1"/>
    <mergeCell ref="G1:K1"/>
    <mergeCell ref="M1:Q1"/>
    <mergeCell ref="S1:W1"/>
    <mergeCell ref="Y1:A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C229-1D20-4D19-9435-9E7F2FDFB34F}">
  <dimension ref="A1:AC32"/>
  <sheetViews>
    <sheetView workbookViewId="0">
      <selection activeCell="F1" sqref="F1:F1048576"/>
    </sheetView>
  </sheetViews>
  <sheetFormatPr defaultColWidth="8.81640625" defaultRowHeight="14.5" x14ac:dyDescent="0.35"/>
  <sheetData>
    <row r="1" spans="1:29" x14ac:dyDescent="0.35">
      <c r="A1" s="58">
        <v>45078</v>
      </c>
      <c r="B1" s="59"/>
      <c r="C1" s="59"/>
      <c r="D1" s="59"/>
      <c r="E1" s="60"/>
      <c r="G1" s="58">
        <v>45170</v>
      </c>
      <c r="H1" s="59"/>
      <c r="I1" s="59"/>
      <c r="J1" s="59"/>
      <c r="K1" s="60"/>
      <c r="M1" s="58">
        <v>45261</v>
      </c>
      <c r="N1" s="59"/>
      <c r="O1" s="59"/>
      <c r="P1" s="59"/>
      <c r="Q1" s="60"/>
      <c r="S1" s="55">
        <v>45352</v>
      </c>
      <c r="T1" s="56"/>
      <c r="U1" s="56"/>
      <c r="V1" s="56"/>
      <c r="W1" s="57"/>
      <c r="Y1" s="55">
        <v>45444</v>
      </c>
      <c r="Z1" s="56"/>
      <c r="AA1" s="56"/>
      <c r="AB1" s="56"/>
      <c r="AC1" s="57"/>
    </row>
    <row r="2" spans="1:29" ht="15" thickBot="1" x14ac:dyDescent="0.4">
      <c r="A2" s="5" t="s">
        <v>0</v>
      </c>
      <c r="B2" s="6" t="s">
        <v>1</v>
      </c>
      <c r="C2" s="6" t="s">
        <v>2</v>
      </c>
      <c r="D2" s="6" t="s">
        <v>3</v>
      </c>
      <c r="E2" s="9" t="s">
        <v>4</v>
      </c>
      <c r="G2" s="5" t="s">
        <v>0</v>
      </c>
      <c r="H2" s="6" t="s">
        <v>1</v>
      </c>
      <c r="I2" s="6" t="s">
        <v>2</v>
      </c>
      <c r="J2" s="6" t="s">
        <v>3</v>
      </c>
      <c r="K2" s="9" t="s">
        <v>4</v>
      </c>
      <c r="M2" s="5" t="s">
        <v>0</v>
      </c>
      <c r="N2" s="6" t="s">
        <v>1</v>
      </c>
      <c r="O2" s="6" t="s">
        <v>2</v>
      </c>
      <c r="P2" s="6" t="s">
        <v>3</v>
      </c>
      <c r="Q2" s="9" t="s">
        <v>4</v>
      </c>
      <c r="S2" s="5" t="s">
        <v>0</v>
      </c>
      <c r="T2" s="6" t="s">
        <v>1</v>
      </c>
      <c r="U2" s="6" t="s">
        <v>2</v>
      </c>
      <c r="V2" s="6" t="s">
        <v>3</v>
      </c>
      <c r="W2" s="9" t="s">
        <v>4</v>
      </c>
      <c r="Y2" s="5" t="s">
        <v>0</v>
      </c>
      <c r="Z2" s="6" t="s">
        <v>1</v>
      </c>
      <c r="AA2" s="6" t="s">
        <v>2</v>
      </c>
      <c r="AB2" s="6" t="s">
        <v>3</v>
      </c>
      <c r="AC2" s="9" t="s">
        <v>4</v>
      </c>
    </row>
    <row r="3" spans="1:29" x14ac:dyDescent="0.35">
      <c r="A3" s="1">
        <v>1</v>
      </c>
      <c r="B3" s="2">
        <v>2024</v>
      </c>
      <c r="C3" s="26">
        <v>3.21</v>
      </c>
      <c r="D3" s="22">
        <v>0.25</v>
      </c>
      <c r="E3" s="23">
        <f t="shared" ref="E3:E32" si="0">C3+D3</f>
        <v>3.46</v>
      </c>
      <c r="G3" s="1">
        <v>1</v>
      </c>
      <c r="H3" s="2">
        <v>2024</v>
      </c>
      <c r="I3" s="26">
        <v>3.26</v>
      </c>
      <c r="J3" s="22">
        <v>0.25</v>
      </c>
      <c r="K3" s="23">
        <v>3.51</v>
      </c>
      <c r="M3" s="1">
        <v>1</v>
      </c>
      <c r="N3" s="2">
        <v>2024</v>
      </c>
      <c r="O3" s="22">
        <v>3</v>
      </c>
      <c r="P3" s="22">
        <v>0.25</v>
      </c>
      <c r="Q3" s="23">
        <f t="shared" ref="Q3:Q32" si="1">O3+P3</f>
        <v>3.25</v>
      </c>
      <c r="S3" s="1">
        <v>1</v>
      </c>
      <c r="T3" s="2">
        <v>2025</v>
      </c>
      <c r="U3" s="2">
        <v>2.98</v>
      </c>
      <c r="V3" s="22">
        <v>0.25</v>
      </c>
      <c r="W3" s="28">
        <f t="shared" ref="W3:W32" si="2">U3+V3</f>
        <v>3.23</v>
      </c>
      <c r="Y3" s="1">
        <v>1</v>
      </c>
      <c r="Z3" s="2">
        <v>2025</v>
      </c>
      <c r="AA3" s="2">
        <v>3.39</v>
      </c>
      <c r="AB3" s="22">
        <v>0.25</v>
      </c>
      <c r="AC3" s="28">
        <f t="shared" ref="AC3:AC32" si="3">AA3+AB3</f>
        <v>3.64</v>
      </c>
    </row>
    <row r="4" spans="1:29" x14ac:dyDescent="0.35">
      <c r="A4" s="1">
        <v>2</v>
      </c>
      <c r="B4" s="2">
        <v>2025</v>
      </c>
      <c r="C4" s="26">
        <v>3.01</v>
      </c>
      <c r="D4" s="22">
        <v>0.25</v>
      </c>
      <c r="E4" s="23">
        <f t="shared" si="0"/>
        <v>3.26</v>
      </c>
      <c r="G4" s="1">
        <v>2</v>
      </c>
      <c r="H4" s="2">
        <v>2025</v>
      </c>
      <c r="I4" s="26">
        <v>3.13</v>
      </c>
      <c r="J4" s="22">
        <v>0.25</v>
      </c>
      <c r="K4" s="23">
        <v>3.38</v>
      </c>
      <c r="M4" s="1">
        <v>2</v>
      </c>
      <c r="N4" s="2">
        <v>2025</v>
      </c>
      <c r="O4" s="22">
        <v>2.87</v>
      </c>
      <c r="P4" s="22">
        <v>0.25</v>
      </c>
      <c r="Q4" s="23">
        <f t="shared" si="1"/>
        <v>3.12</v>
      </c>
      <c r="S4" s="1">
        <v>2</v>
      </c>
      <c r="T4" s="2">
        <v>2026</v>
      </c>
      <c r="U4" s="2">
        <v>2.71</v>
      </c>
      <c r="V4" s="22">
        <v>0.25</v>
      </c>
      <c r="W4" s="28">
        <f t="shared" si="2"/>
        <v>2.96</v>
      </c>
      <c r="Y4" s="1">
        <v>2</v>
      </c>
      <c r="Z4" s="2">
        <v>2026</v>
      </c>
      <c r="AA4" s="2">
        <v>3.29</v>
      </c>
      <c r="AB4" s="22">
        <v>0.25</v>
      </c>
      <c r="AC4" s="28">
        <f t="shared" si="3"/>
        <v>3.54</v>
      </c>
    </row>
    <row r="5" spans="1:29" x14ac:dyDescent="0.35">
      <c r="A5" s="1">
        <v>3</v>
      </c>
      <c r="B5" s="2">
        <v>2026</v>
      </c>
      <c r="C5" s="26">
        <v>2.8</v>
      </c>
      <c r="D5" s="22">
        <v>0.25</v>
      </c>
      <c r="E5" s="23">
        <f t="shared" si="0"/>
        <v>3.05</v>
      </c>
      <c r="G5" s="1">
        <v>3</v>
      </c>
      <c r="H5" s="2">
        <v>2026</v>
      </c>
      <c r="I5" s="26">
        <v>2.96</v>
      </c>
      <c r="J5" s="22">
        <v>0.25</v>
      </c>
      <c r="K5" s="23">
        <v>3.21</v>
      </c>
      <c r="M5" s="1">
        <v>3</v>
      </c>
      <c r="N5" s="2">
        <v>2026</v>
      </c>
      <c r="O5" s="22">
        <v>2.72</v>
      </c>
      <c r="P5" s="22">
        <v>0.25</v>
      </c>
      <c r="Q5" s="23">
        <f t="shared" si="1"/>
        <v>2.97</v>
      </c>
      <c r="S5" s="1">
        <v>3</v>
      </c>
      <c r="T5" s="2">
        <v>2027</v>
      </c>
      <c r="U5" s="2">
        <v>2.56</v>
      </c>
      <c r="V5" s="22">
        <v>0.25</v>
      </c>
      <c r="W5" s="28">
        <f t="shared" si="2"/>
        <v>2.81</v>
      </c>
      <c r="Y5" s="1">
        <v>3</v>
      </c>
      <c r="Z5" s="2">
        <v>2027</v>
      </c>
      <c r="AA5" s="2">
        <v>3.15</v>
      </c>
      <c r="AB5" s="22">
        <v>0.25</v>
      </c>
      <c r="AC5" s="28">
        <f t="shared" si="3"/>
        <v>3.4</v>
      </c>
    </row>
    <row r="6" spans="1:29" x14ac:dyDescent="0.35">
      <c r="A6" s="1">
        <v>4</v>
      </c>
      <c r="B6" s="2">
        <v>2027</v>
      </c>
      <c r="C6" s="26">
        <v>2.63</v>
      </c>
      <c r="D6" s="22">
        <v>0.25</v>
      </c>
      <c r="E6" s="23">
        <f t="shared" si="0"/>
        <v>2.88</v>
      </c>
      <c r="G6" s="1">
        <v>4</v>
      </c>
      <c r="H6" s="2">
        <v>2027</v>
      </c>
      <c r="I6" s="26">
        <v>2.79</v>
      </c>
      <c r="J6" s="22">
        <v>0.25</v>
      </c>
      <c r="K6" s="23">
        <v>3.04</v>
      </c>
      <c r="M6" s="1">
        <v>4</v>
      </c>
      <c r="N6" s="2">
        <v>2027</v>
      </c>
      <c r="O6" s="22">
        <v>2.63</v>
      </c>
      <c r="P6" s="22">
        <v>0.25</v>
      </c>
      <c r="Q6" s="23">
        <f t="shared" si="1"/>
        <v>2.88</v>
      </c>
      <c r="S6" s="1">
        <v>4</v>
      </c>
      <c r="T6" s="2">
        <v>2028</v>
      </c>
      <c r="U6" s="2">
        <v>2.41</v>
      </c>
      <c r="V6" s="22">
        <v>0.25</v>
      </c>
      <c r="W6" s="28">
        <f t="shared" si="2"/>
        <v>2.66</v>
      </c>
      <c r="Y6" s="1">
        <v>4</v>
      </c>
      <c r="Z6" s="2">
        <v>2028</v>
      </c>
      <c r="AA6" s="2">
        <v>3.03</v>
      </c>
      <c r="AB6" s="22">
        <v>0.25</v>
      </c>
      <c r="AC6" s="28">
        <f t="shared" si="3"/>
        <v>3.28</v>
      </c>
    </row>
    <row r="7" spans="1:29" x14ac:dyDescent="0.35">
      <c r="A7" s="1">
        <v>5</v>
      </c>
      <c r="B7" s="2">
        <v>2028</v>
      </c>
      <c r="C7" s="26">
        <v>2.57</v>
      </c>
      <c r="D7" s="22">
        <v>0.25</v>
      </c>
      <c r="E7" s="23">
        <f t="shared" si="0"/>
        <v>2.82</v>
      </c>
      <c r="G7" s="1">
        <v>5</v>
      </c>
      <c r="H7" s="2">
        <v>2028</v>
      </c>
      <c r="I7" s="26">
        <v>2.76</v>
      </c>
      <c r="J7" s="22">
        <v>0.25</v>
      </c>
      <c r="K7" s="23">
        <v>3.01</v>
      </c>
      <c r="M7" s="1">
        <v>5</v>
      </c>
      <c r="N7" s="2">
        <v>2028</v>
      </c>
      <c r="O7" s="22">
        <v>2.6</v>
      </c>
      <c r="P7" s="22">
        <v>0.25</v>
      </c>
      <c r="Q7" s="23">
        <f t="shared" si="1"/>
        <v>2.85</v>
      </c>
      <c r="S7" s="1">
        <v>5</v>
      </c>
      <c r="T7" s="2">
        <v>2029</v>
      </c>
      <c r="U7" s="2">
        <v>2.38</v>
      </c>
      <c r="V7" s="22">
        <v>0.25</v>
      </c>
      <c r="W7" s="28">
        <f t="shared" si="2"/>
        <v>2.63</v>
      </c>
      <c r="Y7" s="1">
        <v>5</v>
      </c>
      <c r="Z7" s="2">
        <v>2029</v>
      </c>
      <c r="AA7" s="2">
        <v>2.98</v>
      </c>
      <c r="AB7" s="22">
        <v>0.25</v>
      </c>
      <c r="AC7" s="28">
        <f t="shared" si="3"/>
        <v>3.23</v>
      </c>
    </row>
    <row r="8" spans="1:29" x14ac:dyDescent="0.35">
      <c r="A8" s="1">
        <v>6</v>
      </c>
      <c r="B8" s="2">
        <v>2029</v>
      </c>
      <c r="C8" s="26">
        <v>2.57</v>
      </c>
      <c r="D8" s="22">
        <v>0.25</v>
      </c>
      <c r="E8" s="23">
        <f t="shared" si="0"/>
        <v>2.82</v>
      </c>
      <c r="G8" s="1">
        <v>6</v>
      </c>
      <c r="H8" s="2">
        <v>2029</v>
      </c>
      <c r="I8" s="26">
        <v>2.73</v>
      </c>
      <c r="J8" s="22">
        <v>0.25</v>
      </c>
      <c r="K8" s="23">
        <v>2.98</v>
      </c>
      <c r="M8" s="1">
        <v>6</v>
      </c>
      <c r="N8" s="2">
        <v>2029</v>
      </c>
      <c r="O8" s="22">
        <v>2.57</v>
      </c>
      <c r="P8" s="22">
        <v>0.25</v>
      </c>
      <c r="Q8" s="23">
        <f t="shared" si="1"/>
        <v>2.82</v>
      </c>
      <c r="S8" s="1">
        <v>6</v>
      </c>
      <c r="T8" s="2">
        <v>2030</v>
      </c>
      <c r="U8" s="2">
        <v>2.34</v>
      </c>
      <c r="V8" s="22">
        <v>0.25</v>
      </c>
      <c r="W8" s="28">
        <f t="shared" si="2"/>
        <v>2.59</v>
      </c>
      <c r="Y8" s="1">
        <v>6</v>
      </c>
      <c r="Z8" s="2">
        <v>2030</v>
      </c>
      <c r="AA8" s="2">
        <v>2.93</v>
      </c>
      <c r="AB8" s="22">
        <v>0.25</v>
      </c>
      <c r="AC8" s="28">
        <f t="shared" si="3"/>
        <v>3.18</v>
      </c>
    </row>
    <row r="9" spans="1:29" x14ac:dyDescent="0.35">
      <c r="A9" s="1">
        <v>7</v>
      </c>
      <c r="B9" s="2">
        <v>2030</v>
      </c>
      <c r="C9" s="26">
        <v>2.63</v>
      </c>
      <c r="D9" s="22">
        <v>0.25</v>
      </c>
      <c r="E9" s="23">
        <f t="shared" si="0"/>
        <v>2.88</v>
      </c>
      <c r="G9" s="1">
        <v>7</v>
      </c>
      <c r="H9" s="2">
        <v>2030</v>
      </c>
      <c r="I9" s="26">
        <v>2.78</v>
      </c>
      <c r="J9" s="22">
        <v>0.25</v>
      </c>
      <c r="K9" s="23">
        <v>3.03</v>
      </c>
      <c r="M9" s="1">
        <v>7</v>
      </c>
      <c r="N9" s="2">
        <v>2030</v>
      </c>
      <c r="O9" s="22">
        <v>2.62</v>
      </c>
      <c r="P9" s="22">
        <v>0.25</v>
      </c>
      <c r="Q9" s="23">
        <f t="shared" si="1"/>
        <v>2.87</v>
      </c>
      <c r="S9" s="1">
        <v>7</v>
      </c>
      <c r="T9" s="2">
        <v>2031</v>
      </c>
      <c r="U9" s="2">
        <v>2.39</v>
      </c>
      <c r="V9" s="22">
        <v>0.25</v>
      </c>
      <c r="W9" s="28">
        <f t="shared" si="2"/>
        <v>2.64</v>
      </c>
      <c r="Y9" s="1">
        <v>7</v>
      </c>
      <c r="Z9" s="2">
        <v>2031</v>
      </c>
      <c r="AA9" s="2">
        <v>2.9</v>
      </c>
      <c r="AB9" s="22">
        <v>0.25</v>
      </c>
      <c r="AC9" s="28">
        <f t="shared" si="3"/>
        <v>3.15</v>
      </c>
    </row>
    <row r="10" spans="1:29" x14ac:dyDescent="0.35">
      <c r="A10" s="1">
        <v>8</v>
      </c>
      <c r="B10" s="2">
        <v>2031</v>
      </c>
      <c r="C10" s="26">
        <v>2.7</v>
      </c>
      <c r="D10" s="22">
        <v>0.25</v>
      </c>
      <c r="E10" s="23">
        <f t="shared" si="0"/>
        <v>2.95</v>
      </c>
      <c r="G10" s="1">
        <v>8</v>
      </c>
      <c r="H10" s="2">
        <v>2031</v>
      </c>
      <c r="I10" s="26">
        <v>2.85</v>
      </c>
      <c r="J10" s="22">
        <v>0.25</v>
      </c>
      <c r="K10" s="23">
        <v>3.1</v>
      </c>
      <c r="M10" s="1">
        <v>8</v>
      </c>
      <c r="N10" s="2">
        <v>2031</v>
      </c>
      <c r="O10" s="22">
        <v>2.7</v>
      </c>
      <c r="P10" s="22">
        <v>0.25</v>
      </c>
      <c r="Q10" s="23">
        <f t="shared" si="1"/>
        <v>2.95</v>
      </c>
      <c r="S10" s="1">
        <v>8</v>
      </c>
      <c r="T10" s="2">
        <v>2032</v>
      </c>
      <c r="U10" s="2">
        <v>2.44</v>
      </c>
      <c r="V10" s="22">
        <v>0.25</v>
      </c>
      <c r="W10" s="28">
        <f t="shared" si="2"/>
        <v>2.69</v>
      </c>
      <c r="Y10" s="1">
        <v>8</v>
      </c>
      <c r="Z10" s="2">
        <v>2032</v>
      </c>
      <c r="AA10" s="2">
        <v>2.91</v>
      </c>
      <c r="AB10" s="22">
        <v>0.25</v>
      </c>
      <c r="AC10" s="28">
        <f t="shared" si="3"/>
        <v>3.16</v>
      </c>
    </row>
    <row r="11" spans="1:29" x14ac:dyDescent="0.35">
      <c r="A11" s="1">
        <v>9</v>
      </c>
      <c r="B11" s="2">
        <v>2032</v>
      </c>
      <c r="C11" s="26">
        <v>2.77</v>
      </c>
      <c r="D11" s="22">
        <v>0.25</v>
      </c>
      <c r="E11" s="23">
        <f t="shared" si="0"/>
        <v>3.02</v>
      </c>
      <c r="G11" s="1">
        <v>9</v>
      </c>
      <c r="H11" s="2">
        <v>2032</v>
      </c>
      <c r="I11" s="26">
        <v>2.93</v>
      </c>
      <c r="J11" s="22">
        <v>0.25</v>
      </c>
      <c r="K11" s="23">
        <v>3.18</v>
      </c>
      <c r="M11" s="1">
        <v>9</v>
      </c>
      <c r="N11" s="2">
        <v>2032</v>
      </c>
      <c r="O11" s="22">
        <v>2.77</v>
      </c>
      <c r="P11" s="22">
        <v>0.25</v>
      </c>
      <c r="Q11" s="23">
        <f t="shared" si="1"/>
        <v>3.02</v>
      </c>
      <c r="S11" s="1">
        <v>9</v>
      </c>
      <c r="T11" s="2">
        <v>2033</v>
      </c>
      <c r="U11" s="2">
        <v>2.48</v>
      </c>
      <c r="V11" s="22">
        <v>0.25</v>
      </c>
      <c r="W11" s="28">
        <f t="shared" si="2"/>
        <v>2.73</v>
      </c>
      <c r="Y11" s="1">
        <v>9</v>
      </c>
      <c r="Z11" s="2">
        <v>2033</v>
      </c>
      <c r="AA11" s="2">
        <v>2.94</v>
      </c>
      <c r="AB11" s="22">
        <v>0.25</v>
      </c>
      <c r="AC11" s="28">
        <f t="shared" si="3"/>
        <v>3.19</v>
      </c>
    </row>
    <row r="12" spans="1:29" x14ac:dyDescent="0.35">
      <c r="A12" s="1">
        <v>10</v>
      </c>
      <c r="B12" s="2">
        <v>2033</v>
      </c>
      <c r="C12" s="26">
        <v>2.84</v>
      </c>
      <c r="D12" s="22">
        <v>0.25</v>
      </c>
      <c r="E12" s="23">
        <f t="shared" si="0"/>
        <v>3.09</v>
      </c>
      <c r="G12" s="1">
        <v>10</v>
      </c>
      <c r="H12" s="2">
        <v>2033</v>
      </c>
      <c r="I12" s="26">
        <v>3</v>
      </c>
      <c r="J12" s="22">
        <v>0.25</v>
      </c>
      <c r="K12" s="23">
        <v>3.25</v>
      </c>
      <c r="M12" s="1">
        <v>10</v>
      </c>
      <c r="N12" s="2">
        <v>2033</v>
      </c>
      <c r="O12" s="22">
        <v>2.84</v>
      </c>
      <c r="P12" s="22">
        <v>0.25</v>
      </c>
      <c r="Q12" s="23">
        <f t="shared" si="1"/>
        <v>3.09</v>
      </c>
      <c r="S12" s="1">
        <v>10</v>
      </c>
      <c r="T12" s="2">
        <v>2034</v>
      </c>
      <c r="U12" s="2">
        <v>2.54</v>
      </c>
      <c r="V12" s="22">
        <v>0.25</v>
      </c>
      <c r="W12" s="28">
        <f t="shared" si="2"/>
        <v>2.79</v>
      </c>
      <c r="Y12" s="1">
        <v>10</v>
      </c>
      <c r="Z12" s="2">
        <v>2034</v>
      </c>
      <c r="AA12" s="2">
        <v>2.99</v>
      </c>
      <c r="AB12" s="22">
        <v>0.25</v>
      </c>
      <c r="AC12" s="28">
        <f t="shared" si="3"/>
        <v>3.24</v>
      </c>
    </row>
    <row r="13" spans="1:29" x14ac:dyDescent="0.35">
      <c r="A13" s="1">
        <v>11</v>
      </c>
      <c r="B13" s="2">
        <v>2034</v>
      </c>
      <c r="C13" s="26">
        <v>2.91</v>
      </c>
      <c r="D13" s="22">
        <v>0.25</v>
      </c>
      <c r="E13" s="23">
        <f t="shared" si="0"/>
        <v>3.16</v>
      </c>
      <c r="G13" s="1">
        <v>11</v>
      </c>
      <c r="H13" s="2">
        <v>2034</v>
      </c>
      <c r="I13" s="26">
        <v>3.07</v>
      </c>
      <c r="J13" s="22">
        <v>0.25</v>
      </c>
      <c r="K13" s="23">
        <v>3.32</v>
      </c>
      <c r="M13" s="1">
        <v>11</v>
      </c>
      <c r="N13" s="2">
        <v>2034</v>
      </c>
      <c r="O13" s="22">
        <v>2.91</v>
      </c>
      <c r="P13" s="22">
        <v>0.25</v>
      </c>
      <c r="Q13" s="23">
        <f t="shared" si="1"/>
        <v>3.16</v>
      </c>
      <c r="S13" s="1">
        <v>11</v>
      </c>
      <c r="T13" s="2">
        <v>2035</v>
      </c>
      <c r="U13" s="2">
        <v>2.61</v>
      </c>
      <c r="V13" s="22">
        <v>0.25</v>
      </c>
      <c r="W13" s="28">
        <f t="shared" si="2"/>
        <v>2.86</v>
      </c>
      <c r="Y13" s="1">
        <v>11</v>
      </c>
      <c r="Z13" s="2">
        <v>2035</v>
      </c>
      <c r="AA13" s="2">
        <v>3.05</v>
      </c>
      <c r="AB13" s="22">
        <v>0.25</v>
      </c>
      <c r="AC13" s="28">
        <f t="shared" si="3"/>
        <v>3.3</v>
      </c>
    </row>
    <row r="14" spans="1:29" x14ac:dyDescent="0.35">
      <c r="A14" s="1">
        <v>12</v>
      </c>
      <c r="B14" s="2">
        <v>2035</v>
      </c>
      <c r="C14" s="26">
        <v>2.98</v>
      </c>
      <c r="D14" s="22">
        <v>0.25</v>
      </c>
      <c r="E14" s="23">
        <f t="shared" si="0"/>
        <v>3.23</v>
      </c>
      <c r="G14" s="1">
        <v>12</v>
      </c>
      <c r="H14" s="2">
        <v>2035</v>
      </c>
      <c r="I14" s="26">
        <v>3.14</v>
      </c>
      <c r="J14" s="22">
        <v>0.25</v>
      </c>
      <c r="K14" s="23">
        <v>3.39</v>
      </c>
      <c r="M14" s="1">
        <v>12</v>
      </c>
      <c r="N14" s="2">
        <v>2035</v>
      </c>
      <c r="O14" s="22">
        <v>2.98</v>
      </c>
      <c r="P14" s="22">
        <v>0.25</v>
      </c>
      <c r="Q14" s="23">
        <f t="shared" si="1"/>
        <v>3.23</v>
      </c>
      <c r="S14" s="1">
        <v>12</v>
      </c>
      <c r="T14" s="2">
        <v>2036</v>
      </c>
      <c r="U14" s="2">
        <v>2.71</v>
      </c>
      <c r="V14" s="22">
        <v>0.25</v>
      </c>
      <c r="W14" s="28">
        <f t="shared" si="2"/>
        <v>2.96</v>
      </c>
      <c r="Y14" s="1">
        <v>12</v>
      </c>
      <c r="Z14" s="2">
        <v>2036</v>
      </c>
      <c r="AA14" s="2">
        <v>3.14</v>
      </c>
      <c r="AB14" s="22">
        <v>0.25</v>
      </c>
      <c r="AC14" s="28">
        <f t="shared" si="3"/>
        <v>3.39</v>
      </c>
    </row>
    <row r="15" spans="1:29" x14ac:dyDescent="0.35">
      <c r="A15" s="1">
        <v>13</v>
      </c>
      <c r="B15" s="2">
        <v>2036</v>
      </c>
      <c r="C15" s="26">
        <v>3.05</v>
      </c>
      <c r="D15" s="22">
        <v>0.25</v>
      </c>
      <c r="E15" s="23">
        <f t="shared" si="0"/>
        <v>3.3</v>
      </c>
      <c r="G15" s="1">
        <v>13</v>
      </c>
      <c r="H15" s="2">
        <v>2036</v>
      </c>
      <c r="I15" s="26">
        <v>3.21</v>
      </c>
      <c r="J15" s="22">
        <v>0.25</v>
      </c>
      <c r="K15" s="23">
        <v>3.46</v>
      </c>
      <c r="M15" s="1">
        <v>13</v>
      </c>
      <c r="N15" s="2">
        <v>2036</v>
      </c>
      <c r="O15" s="22">
        <v>3.05</v>
      </c>
      <c r="P15" s="22">
        <v>0.25</v>
      </c>
      <c r="Q15" s="23">
        <f t="shared" si="1"/>
        <v>3.3</v>
      </c>
      <c r="S15" s="1">
        <v>13</v>
      </c>
      <c r="T15" s="2">
        <v>2037</v>
      </c>
      <c r="U15" s="2">
        <v>2.82</v>
      </c>
      <c r="V15" s="22">
        <v>0.25</v>
      </c>
      <c r="W15" s="28">
        <f t="shared" si="2"/>
        <v>3.07</v>
      </c>
      <c r="Y15" s="1">
        <v>13</v>
      </c>
      <c r="Z15" s="2">
        <v>2037</v>
      </c>
      <c r="AA15" s="2">
        <v>3.24</v>
      </c>
      <c r="AB15" s="22">
        <v>0.25</v>
      </c>
      <c r="AC15" s="28">
        <f t="shared" si="3"/>
        <v>3.49</v>
      </c>
    </row>
    <row r="16" spans="1:29" x14ac:dyDescent="0.35">
      <c r="A16" s="1">
        <v>14</v>
      </c>
      <c r="B16" s="2">
        <v>2037</v>
      </c>
      <c r="C16" s="26">
        <v>3.11</v>
      </c>
      <c r="D16" s="22">
        <v>0.25</v>
      </c>
      <c r="E16" s="23">
        <f t="shared" si="0"/>
        <v>3.36</v>
      </c>
      <c r="G16" s="1">
        <v>14</v>
      </c>
      <c r="H16" s="2">
        <v>2037</v>
      </c>
      <c r="I16" s="26">
        <v>3.27</v>
      </c>
      <c r="J16" s="22">
        <v>0.25</v>
      </c>
      <c r="K16" s="23">
        <v>3.52</v>
      </c>
      <c r="M16" s="1">
        <v>14</v>
      </c>
      <c r="N16" s="2">
        <v>2037</v>
      </c>
      <c r="O16" s="22">
        <v>3.11</v>
      </c>
      <c r="P16" s="22">
        <v>0.25</v>
      </c>
      <c r="Q16" s="23">
        <f t="shared" si="1"/>
        <v>3.36</v>
      </c>
      <c r="S16" s="1">
        <v>14</v>
      </c>
      <c r="T16" s="2">
        <v>2038</v>
      </c>
      <c r="U16" s="2">
        <v>2.95</v>
      </c>
      <c r="V16" s="22">
        <v>0.25</v>
      </c>
      <c r="W16" s="28">
        <f t="shared" si="2"/>
        <v>3.2</v>
      </c>
      <c r="Y16" s="1">
        <v>14</v>
      </c>
      <c r="Z16" s="2">
        <v>2038</v>
      </c>
      <c r="AA16" s="2">
        <v>3.36</v>
      </c>
      <c r="AB16" s="22">
        <v>0.25</v>
      </c>
      <c r="AC16" s="28">
        <f t="shared" si="3"/>
        <v>3.61</v>
      </c>
    </row>
    <row r="17" spans="1:29" x14ac:dyDescent="0.35">
      <c r="A17" s="1">
        <v>15</v>
      </c>
      <c r="B17" s="2">
        <v>2038</v>
      </c>
      <c r="C17" s="26">
        <v>3.16</v>
      </c>
      <c r="D17" s="22">
        <v>0.25</v>
      </c>
      <c r="E17" s="23">
        <f t="shared" si="0"/>
        <v>3.41</v>
      </c>
      <c r="G17" s="1">
        <v>15</v>
      </c>
      <c r="H17" s="2">
        <v>2038</v>
      </c>
      <c r="I17" s="26">
        <v>3.33</v>
      </c>
      <c r="J17" s="22">
        <v>0.25</v>
      </c>
      <c r="K17" s="23">
        <v>3.58</v>
      </c>
      <c r="M17" s="1">
        <v>15</v>
      </c>
      <c r="N17" s="2">
        <v>2038</v>
      </c>
      <c r="O17" s="22">
        <v>3.17</v>
      </c>
      <c r="P17" s="22">
        <v>0.25</v>
      </c>
      <c r="Q17" s="23">
        <f t="shared" si="1"/>
        <v>3.42</v>
      </c>
      <c r="S17" s="1">
        <v>15</v>
      </c>
      <c r="T17" s="2">
        <v>2039</v>
      </c>
      <c r="U17" s="2">
        <v>3.08</v>
      </c>
      <c r="V17" s="22">
        <v>0.25</v>
      </c>
      <c r="W17" s="28">
        <f t="shared" si="2"/>
        <v>3.33</v>
      </c>
      <c r="Y17" s="1">
        <v>15</v>
      </c>
      <c r="Z17" s="2">
        <v>2039</v>
      </c>
      <c r="AA17" s="2">
        <v>3.51</v>
      </c>
      <c r="AB17" s="22">
        <v>0.25</v>
      </c>
      <c r="AC17" s="28">
        <f t="shared" si="3"/>
        <v>3.76</v>
      </c>
    </row>
    <row r="18" spans="1:29" x14ac:dyDescent="0.35">
      <c r="A18" s="1">
        <v>16</v>
      </c>
      <c r="B18" s="2">
        <v>2039</v>
      </c>
      <c r="C18" s="26">
        <v>3.2</v>
      </c>
      <c r="D18" s="22">
        <v>0.25</v>
      </c>
      <c r="E18" s="23">
        <f t="shared" si="0"/>
        <v>3.45</v>
      </c>
      <c r="G18" s="1">
        <v>16</v>
      </c>
      <c r="H18" s="2">
        <v>2039</v>
      </c>
      <c r="I18" s="26">
        <v>3.38</v>
      </c>
      <c r="J18" s="22">
        <v>0.25</v>
      </c>
      <c r="K18" s="23">
        <v>3.63</v>
      </c>
      <c r="M18" s="1">
        <v>16</v>
      </c>
      <c r="N18" s="2">
        <v>2039</v>
      </c>
      <c r="O18" s="22">
        <v>3.22</v>
      </c>
      <c r="P18" s="22">
        <v>0.25</v>
      </c>
      <c r="Q18" s="23">
        <f t="shared" si="1"/>
        <v>3.47</v>
      </c>
      <c r="S18" s="1">
        <v>16</v>
      </c>
      <c r="T18" s="2">
        <v>2040</v>
      </c>
      <c r="U18" s="2">
        <v>3.19</v>
      </c>
      <c r="V18" s="22">
        <v>0.25</v>
      </c>
      <c r="W18" s="28">
        <f t="shared" si="2"/>
        <v>3.44</v>
      </c>
      <c r="Y18" s="1">
        <v>16</v>
      </c>
      <c r="Z18" s="2">
        <v>2040</v>
      </c>
      <c r="AA18" s="2">
        <v>3.66</v>
      </c>
      <c r="AB18" s="22">
        <v>0.25</v>
      </c>
      <c r="AC18" s="28">
        <f t="shared" si="3"/>
        <v>3.91</v>
      </c>
    </row>
    <row r="19" spans="1:29" x14ac:dyDescent="0.35">
      <c r="A19" s="1">
        <v>17</v>
      </c>
      <c r="B19" s="2">
        <v>2040</v>
      </c>
      <c r="C19" s="26">
        <v>3.23</v>
      </c>
      <c r="D19" s="22">
        <v>0.25</v>
      </c>
      <c r="E19" s="23">
        <f t="shared" si="0"/>
        <v>3.48</v>
      </c>
      <c r="G19" s="1">
        <v>17</v>
      </c>
      <c r="H19" s="2">
        <v>2040</v>
      </c>
      <c r="I19" s="26">
        <v>3.41</v>
      </c>
      <c r="J19" s="22">
        <v>0.25</v>
      </c>
      <c r="K19" s="23">
        <v>3.66</v>
      </c>
      <c r="M19" s="1">
        <v>17</v>
      </c>
      <c r="N19" s="2">
        <v>2040</v>
      </c>
      <c r="O19" s="22">
        <v>3.26</v>
      </c>
      <c r="P19" s="22">
        <v>0.25</v>
      </c>
      <c r="Q19" s="23">
        <f t="shared" si="1"/>
        <v>3.51</v>
      </c>
      <c r="S19" s="1">
        <v>17</v>
      </c>
      <c r="T19" s="2">
        <v>2041</v>
      </c>
      <c r="U19" s="2">
        <v>3.26</v>
      </c>
      <c r="V19" s="22">
        <v>0.25</v>
      </c>
      <c r="W19" s="28">
        <f t="shared" si="2"/>
        <v>3.51</v>
      </c>
      <c r="Y19" s="1">
        <v>17</v>
      </c>
      <c r="Z19" s="2">
        <v>2041</v>
      </c>
      <c r="AA19" s="2">
        <v>3.77</v>
      </c>
      <c r="AB19" s="22">
        <v>0.25</v>
      </c>
      <c r="AC19" s="28">
        <f t="shared" si="3"/>
        <v>4.0199999999999996</v>
      </c>
    </row>
    <row r="20" spans="1:29" x14ac:dyDescent="0.35">
      <c r="A20" s="1">
        <v>18</v>
      </c>
      <c r="B20" s="2">
        <v>2041</v>
      </c>
      <c r="C20" s="26">
        <v>3.25</v>
      </c>
      <c r="D20" s="22">
        <v>0.25</v>
      </c>
      <c r="E20" s="23">
        <f t="shared" si="0"/>
        <v>3.5</v>
      </c>
      <c r="G20" s="1">
        <v>18</v>
      </c>
      <c r="H20" s="2">
        <v>2041</v>
      </c>
      <c r="I20" s="26">
        <v>3.44</v>
      </c>
      <c r="J20" s="22">
        <v>0.25</v>
      </c>
      <c r="K20" s="23">
        <v>3.69</v>
      </c>
      <c r="M20" s="1">
        <v>18</v>
      </c>
      <c r="N20" s="2">
        <v>2041</v>
      </c>
      <c r="O20" s="22">
        <v>3.28</v>
      </c>
      <c r="P20" s="22">
        <v>0.25</v>
      </c>
      <c r="Q20" s="23">
        <f t="shared" si="1"/>
        <v>3.53</v>
      </c>
      <c r="S20" s="1">
        <v>18</v>
      </c>
      <c r="T20" s="2">
        <v>2042</v>
      </c>
      <c r="U20" s="2">
        <v>3.31</v>
      </c>
      <c r="V20" s="22">
        <v>0.25</v>
      </c>
      <c r="W20" s="28">
        <f t="shared" si="2"/>
        <v>3.56</v>
      </c>
      <c r="Y20" s="1">
        <v>18</v>
      </c>
      <c r="Z20" s="2">
        <v>2042</v>
      </c>
      <c r="AA20" s="2">
        <v>3.81</v>
      </c>
      <c r="AB20" s="22">
        <v>0.25</v>
      </c>
      <c r="AC20" s="28">
        <f t="shared" si="3"/>
        <v>4.0600000000000005</v>
      </c>
    </row>
    <row r="21" spans="1:29" x14ac:dyDescent="0.35">
      <c r="A21" s="1">
        <v>19</v>
      </c>
      <c r="B21" s="2">
        <v>2042</v>
      </c>
      <c r="C21" s="26">
        <v>3.27</v>
      </c>
      <c r="D21" s="22">
        <v>0.25</v>
      </c>
      <c r="E21" s="23">
        <f t="shared" si="0"/>
        <v>3.52</v>
      </c>
      <c r="G21" s="1">
        <v>19</v>
      </c>
      <c r="H21" s="2">
        <v>2042</v>
      </c>
      <c r="I21" s="26">
        <v>3.46</v>
      </c>
      <c r="J21" s="22">
        <v>0.25</v>
      </c>
      <c r="K21" s="23">
        <v>3.71</v>
      </c>
      <c r="M21" s="1">
        <v>19</v>
      </c>
      <c r="N21" s="2">
        <v>2042</v>
      </c>
      <c r="O21" s="22">
        <v>3.3</v>
      </c>
      <c r="P21" s="22">
        <v>0.25</v>
      </c>
      <c r="Q21" s="23">
        <f t="shared" si="1"/>
        <v>3.55</v>
      </c>
      <c r="S21" s="1">
        <v>19</v>
      </c>
      <c r="T21" s="2">
        <v>2043</v>
      </c>
      <c r="U21" s="2">
        <v>3.34</v>
      </c>
      <c r="V21" s="22">
        <v>0.25</v>
      </c>
      <c r="W21" s="28">
        <f t="shared" si="2"/>
        <v>3.59</v>
      </c>
      <c r="Y21" s="1">
        <v>19</v>
      </c>
      <c r="Z21" s="2">
        <v>2043</v>
      </c>
      <c r="AA21" s="2">
        <v>3.84</v>
      </c>
      <c r="AB21" s="22">
        <v>0.25</v>
      </c>
      <c r="AC21" s="28">
        <f t="shared" si="3"/>
        <v>4.09</v>
      </c>
    </row>
    <row r="22" spans="1:29" x14ac:dyDescent="0.35">
      <c r="A22" s="1">
        <v>20</v>
      </c>
      <c r="B22" s="2">
        <v>2043</v>
      </c>
      <c r="C22" s="26">
        <v>3.29</v>
      </c>
      <c r="D22" s="22">
        <v>0.25</v>
      </c>
      <c r="E22" s="23">
        <f t="shared" si="0"/>
        <v>3.54</v>
      </c>
      <c r="G22" s="1">
        <v>20</v>
      </c>
      <c r="H22" s="2">
        <v>2043</v>
      </c>
      <c r="I22" s="26">
        <v>3.48</v>
      </c>
      <c r="J22" s="22">
        <v>0.25</v>
      </c>
      <c r="K22" s="23">
        <v>3.73</v>
      </c>
      <c r="M22" s="1">
        <v>20</v>
      </c>
      <c r="N22" s="2">
        <v>2043</v>
      </c>
      <c r="O22" s="22">
        <v>3.32</v>
      </c>
      <c r="P22" s="22">
        <v>0.25</v>
      </c>
      <c r="Q22" s="23">
        <f t="shared" si="1"/>
        <v>3.57</v>
      </c>
      <c r="S22" s="1">
        <v>20</v>
      </c>
      <c r="T22" s="2">
        <v>2044</v>
      </c>
      <c r="U22" s="2">
        <v>3.36</v>
      </c>
      <c r="V22" s="22">
        <v>0.25</v>
      </c>
      <c r="W22" s="28">
        <f t="shared" si="2"/>
        <v>3.61</v>
      </c>
      <c r="Y22" s="1">
        <v>20</v>
      </c>
      <c r="Z22" s="2">
        <v>2044</v>
      </c>
      <c r="AA22" s="2">
        <v>3.86</v>
      </c>
      <c r="AB22" s="22">
        <v>0.25</v>
      </c>
      <c r="AC22" s="28">
        <f t="shared" si="3"/>
        <v>4.1099999999999994</v>
      </c>
    </row>
    <row r="23" spans="1:29" x14ac:dyDescent="0.35">
      <c r="A23" s="1">
        <v>21</v>
      </c>
      <c r="B23" s="2">
        <v>2044</v>
      </c>
      <c r="C23" s="26">
        <v>3.31</v>
      </c>
      <c r="D23" s="22">
        <v>0.25</v>
      </c>
      <c r="E23" s="23">
        <f t="shared" si="0"/>
        <v>3.56</v>
      </c>
      <c r="G23" s="1">
        <v>21</v>
      </c>
      <c r="H23" s="2">
        <v>2044</v>
      </c>
      <c r="I23" s="26">
        <v>3.5</v>
      </c>
      <c r="J23" s="22">
        <v>0.25</v>
      </c>
      <c r="K23" s="23">
        <v>3.75</v>
      </c>
      <c r="M23" s="1">
        <v>21</v>
      </c>
      <c r="N23" s="2">
        <v>2044</v>
      </c>
      <c r="O23" s="22">
        <v>3.34</v>
      </c>
      <c r="P23" s="22">
        <v>0.25</v>
      </c>
      <c r="Q23" s="23">
        <f t="shared" si="1"/>
        <v>3.59</v>
      </c>
      <c r="S23" s="1">
        <v>21</v>
      </c>
      <c r="T23" s="2">
        <v>2045</v>
      </c>
      <c r="U23" s="2">
        <v>3.38</v>
      </c>
      <c r="V23" s="22">
        <v>0.25</v>
      </c>
      <c r="W23" s="28">
        <f t="shared" si="2"/>
        <v>3.63</v>
      </c>
      <c r="Y23" s="1">
        <v>21</v>
      </c>
      <c r="Z23" s="2">
        <v>2045</v>
      </c>
      <c r="AA23" s="2">
        <v>3.88</v>
      </c>
      <c r="AB23" s="22">
        <v>0.25</v>
      </c>
      <c r="AC23" s="28">
        <f t="shared" si="3"/>
        <v>4.13</v>
      </c>
    </row>
    <row r="24" spans="1:29" x14ac:dyDescent="0.35">
      <c r="A24" s="1">
        <v>22</v>
      </c>
      <c r="B24" s="2">
        <v>2045</v>
      </c>
      <c r="C24" s="26">
        <v>3.34</v>
      </c>
      <c r="D24" s="22">
        <v>0.25</v>
      </c>
      <c r="E24" s="23">
        <f t="shared" si="0"/>
        <v>3.59</v>
      </c>
      <c r="G24" s="1">
        <v>22</v>
      </c>
      <c r="H24" s="2">
        <v>2045</v>
      </c>
      <c r="I24" s="26">
        <v>3.51</v>
      </c>
      <c r="J24" s="22">
        <v>0.25</v>
      </c>
      <c r="K24" s="23">
        <v>3.76</v>
      </c>
      <c r="M24" s="1">
        <v>22</v>
      </c>
      <c r="N24" s="2">
        <v>2045</v>
      </c>
      <c r="O24" s="22">
        <v>3.36</v>
      </c>
      <c r="P24" s="22">
        <v>0.25</v>
      </c>
      <c r="Q24" s="23">
        <f t="shared" si="1"/>
        <v>3.61</v>
      </c>
      <c r="S24" s="1">
        <v>22</v>
      </c>
      <c r="T24" s="2">
        <v>2046</v>
      </c>
      <c r="U24" s="2">
        <v>3.39</v>
      </c>
      <c r="V24" s="22">
        <v>0.25</v>
      </c>
      <c r="W24" s="28">
        <f t="shared" si="2"/>
        <v>3.64</v>
      </c>
      <c r="Y24" s="1">
        <v>22</v>
      </c>
      <c r="Z24" s="2">
        <v>2046</v>
      </c>
      <c r="AA24" s="2">
        <v>3.9</v>
      </c>
      <c r="AB24" s="22">
        <v>0.25</v>
      </c>
      <c r="AC24" s="28">
        <f t="shared" si="3"/>
        <v>4.1500000000000004</v>
      </c>
    </row>
    <row r="25" spans="1:29" x14ac:dyDescent="0.35">
      <c r="A25" s="1">
        <v>23</v>
      </c>
      <c r="B25" s="2">
        <v>2046</v>
      </c>
      <c r="C25" s="26">
        <v>3.35</v>
      </c>
      <c r="D25" s="22">
        <v>0.25</v>
      </c>
      <c r="E25" s="23">
        <f t="shared" si="0"/>
        <v>3.6</v>
      </c>
      <c r="G25" s="1">
        <v>23</v>
      </c>
      <c r="H25" s="2">
        <v>2046</v>
      </c>
      <c r="I25" s="26">
        <v>3.52</v>
      </c>
      <c r="J25" s="22">
        <v>0.25</v>
      </c>
      <c r="K25" s="23">
        <v>3.77</v>
      </c>
      <c r="M25" s="1">
        <v>23</v>
      </c>
      <c r="N25" s="2">
        <v>2046</v>
      </c>
      <c r="O25" s="22">
        <v>3.37</v>
      </c>
      <c r="P25" s="22">
        <v>0.25</v>
      </c>
      <c r="Q25" s="23">
        <f t="shared" si="1"/>
        <v>3.62</v>
      </c>
      <c r="S25" s="1">
        <v>23</v>
      </c>
      <c r="T25" s="2">
        <v>2047</v>
      </c>
      <c r="U25" s="2">
        <v>3.4</v>
      </c>
      <c r="V25" s="22">
        <v>0.25</v>
      </c>
      <c r="W25" s="28">
        <f t="shared" si="2"/>
        <v>3.65</v>
      </c>
      <c r="Y25" s="1">
        <v>23</v>
      </c>
      <c r="Z25" s="2">
        <v>2047</v>
      </c>
      <c r="AA25" s="2">
        <v>3.91</v>
      </c>
      <c r="AB25" s="22">
        <v>0.25</v>
      </c>
      <c r="AC25" s="28">
        <f t="shared" si="3"/>
        <v>4.16</v>
      </c>
    </row>
    <row r="26" spans="1:29" x14ac:dyDescent="0.35">
      <c r="A26" s="1">
        <v>24</v>
      </c>
      <c r="B26" s="2">
        <v>2047</v>
      </c>
      <c r="C26" s="26">
        <v>3.36</v>
      </c>
      <c r="D26" s="22">
        <v>0.25</v>
      </c>
      <c r="E26" s="23">
        <f t="shared" si="0"/>
        <v>3.61</v>
      </c>
      <c r="G26" s="1">
        <v>24</v>
      </c>
      <c r="H26" s="2">
        <v>2047</v>
      </c>
      <c r="I26" s="26">
        <v>3.53</v>
      </c>
      <c r="J26" s="22">
        <v>0.25</v>
      </c>
      <c r="K26" s="23">
        <v>3.78</v>
      </c>
      <c r="M26" s="1">
        <v>24</v>
      </c>
      <c r="N26" s="2">
        <v>2047</v>
      </c>
      <c r="O26" s="22">
        <v>3.38</v>
      </c>
      <c r="P26" s="22">
        <v>0.25</v>
      </c>
      <c r="Q26" s="23">
        <f t="shared" si="1"/>
        <v>3.63</v>
      </c>
      <c r="S26" s="1">
        <v>24</v>
      </c>
      <c r="T26" s="2">
        <v>2048</v>
      </c>
      <c r="U26" s="2">
        <v>3.41</v>
      </c>
      <c r="V26" s="22">
        <v>0.25</v>
      </c>
      <c r="W26" s="28">
        <f t="shared" si="2"/>
        <v>3.66</v>
      </c>
      <c r="Y26" s="1">
        <v>24</v>
      </c>
      <c r="Z26" s="2">
        <v>2048</v>
      </c>
      <c r="AA26" s="2">
        <v>3.92</v>
      </c>
      <c r="AB26" s="22">
        <v>0.25</v>
      </c>
      <c r="AC26" s="28">
        <f t="shared" si="3"/>
        <v>4.17</v>
      </c>
    </row>
    <row r="27" spans="1:29" x14ac:dyDescent="0.35">
      <c r="A27" s="1">
        <v>25</v>
      </c>
      <c r="B27" s="2">
        <v>2048</v>
      </c>
      <c r="C27" s="26">
        <v>3.37</v>
      </c>
      <c r="D27" s="22">
        <v>0.25</v>
      </c>
      <c r="E27" s="23">
        <f t="shared" si="0"/>
        <v>3.62</v>
      </c>
      <c r="G27" s="1">
        <v>25</v>
      </c>
      <c r="H27" s="2">
        <v>2048</v>
      </c>
      <c r="I27" s="26">
        <v>3.54</v>
      </c>
      <c r="J27" s="22">
        <v>0.25</v>
      </c>
      <c r="K27" s="23">
        <v>3.79</v>
      </c>
      <c r="M27" s="1">
        <v>25</v>
      </c>
      <c r="N27" s="2">
        <v>2048</v>
      </c>
      <c r="O27" s="22">
        <v>3.39</v>
      </c>
      <c r="P27" s="22">
        <v>0.25</v>
      </c>
      <c r="Q27" s="23">
        <f t="shared" si="1"/>
        <v>3.64</v>
      </c>
      <c r="S27" s="1">
        <v>25</v>
      </c>
      <c r="T27" s="2">
        <v>2049</v>
      </c>
      <c r="U27" s="2">
        <v>3.42</v>
      </c>
      <c r="V27" s="22">
        <v>0.25</v>
      </c>
      <c r="W27" s="28">
        <f t="shared" si="2"/>
        <v>3.67</v>
      </c>
      <c r="Y27" s="1">
        <v>25</v>
      </c>
      <c r="Z27" s="2">
        <v>2049</v>
      </c>
      <c r="AA27" s="2">
        <v>3.93</v>
      </c>
      <c r="AB27" s="22">
        <v>0.25</v>
      </c>
      <c r="AC27" s="28">
        <f t="shared" si="3"/>
        <v>4.18</v>
      </c>
    </row>
    <row r="28" spans="1:29" x14ac:dyDescent="0.35">
      <c r="A28" s="1">
        <v>26</v>
      </c>
      <c r="B28" s="2">
        <v>2049</v>
      </c>
      <c r="C28" s="26">
        <v>3.38</v>
      </c>
      <c r="D28" s="22">
        <v>0.25</v>
      </c>
      <c r="E28" s="23">
        <f t="shared" si="0"/>
        <v>3.63</v>
      </c>
      <c r="G28" s="1">
        <v>26</v>
      </c>
      <c r="H28" s="2">
        <v>2049</v>
      </c>
      <c r="I28" s="26">
        <v>3.55</v>
      </c>
      <c r="J28" s="22">
        <v>0.25</v>
      </c>
      <c r="K28" s="23">
        <v>3.8</v>
      </c>
      <c r="M28" s="1">
        <v>26</v>
      </c>
      <c r="N28" s="2">
        <v>2049</v>
      </c>
      <c r="O28" s="22">
        <v>3.4</v>
      </c>
      <c r="P28" s="22">
        <v>0.25</v>
      </c>
      <c r="Q28" s="23">
        <f t="shared" si="1"/>
        <v>3.65</v>
      </c>
      <c r="S28" s="1">
        <v>26</v>
      </c>
      <c r="T28" s="2">
        <v>2050</v>
      </c>
      <c r="U28" s="2">
        <v>3.43</v>
      </c>
      <c r="V28" s="22">
        <v>0.25</v>
      </c>
      <c r="W28" s="28">
        <f t="shared" si="2"/>
        <v>3.68</v>
      </c>
      <c r="Y28" s="1">
        <v>26</v>
      </c>
      <c r="Z28" s="2">
        <v>2050</v>
      </c>
      <c r="AA28" s="2">
        <v>3.94</v>
      </c>
      <c r="AB28" s="22">
        <v>0.25</v>
      </c>
      <c r="AC28" s="28">
        <f t="shared" si="3"/>
        <v>4.1899999999999995</v>
      </c>
    </row>
    <row r="29" spans="1:29" x14ac:dyDescent="0.35">
      <c r="A29" s="1">
        <v>27</v>
      </c>
      <c r="B29" s="2">
        <v>2050</v>
      </c>
      <c r="C29" s="26">
        <v>3.39</v>
      </c>
      <c r="D29" s="22">
        <v>0.25</v>
      </c>
      <c r="E29" s="23">
        <f t="shared" si="0"/>
        <v>3.64</v>
      </c>
      <c r="G29" s="1">
        <v>27</v>
      </c>
      <c r="H29" s="2">
        <v>2050</v>
      </c>
      <c r="I29" s="26">
        <v>3.56</v>
      </c>
      <c r="J29" s="22">
        <v>0.25</v>
      </c>
      <c r="K29" s="23">
        <v>3.81</v>
      </c>
      <c r="M29" s="1">
        <v>27</v>
      </c>
      <c r="N29" s="2">
        <v>2050</v>
      </c>
      <c r="O29" s="22">
        <v>3.41</v>
      </c>
      <c r="P29" s="22">
        <v>0.25</v>
      </c>
      <c r="Q29" s="23">
        <f t="shared" si="1"/>
        <v>3.66</v>
      </c>
      <c r="S29" s="1">
        <v>27</v>
      </c>
      <c r="T29" s="2">
        <v>2051</v>
      </c>
      <c r="U29" s="2">
        <v>3.44</v>
      </c>
      <c r="V29" s="22">
        <v>0.25</v>
      </c>
      <c r="W29" s="28">
        <f t="shared" si="2"/>
        <v>3.69</v>
      </c>
      <c r="Y29" s="1">
        <v>27</v>
      </c>
      <c r="Z29" s="2">
        <v>2051</v>
      </c>
      <c r="AA29" s="2">
        <v>3.95</v>
      </c>
      <c r="AB29" s="22">
        <v>0.25</v>
      </c>
      <c r="AC29" s="28">
        <f t="shared" si="3"/>
        <v>4.2</v>
      </c>
    </row>
    <row r="30" spans="1:29" x14ac:dyDescent="0.35">
      <c r="A30" s="1">
        <v>28</v>
      </c>
      <c r="B30" s="2">
        <v>2051</v>
      </c>
      <c r="C30" s="26">
        <v>3.4</v>
      </c>
      <c r="D30" s="22">
        <v>0.25</v>
      </c>
      <c r="E30" s="23">
        <f t="shared" si="0"/>
        <v>3.65</v>
      </c>
      <c r="G30" s="1">
        <v>28</v>
      </c>
      <c r="H30" s="2">
        <v>2051</v>
      </c>
      <c r="I30" s="26">
        <v>3.57</v>
      </c>
      <c r="J30" s="22">
        <v>0.25</v>
      </c>
      <c r="K30" s="23">
        <v>3.82</v>
      </c>
      <c r="M30" s="1">
        <v>28</v>
      </c>
      <c r="N30" s="2">
        <v>2051</v>
      </c>
      <c r="O30" s="22">
        <v>3.42</v>
      </c>
      <c r="P30" s="22">
        <v>0.25</v>
      </c>
      <c r="Q30" s="23">
        <f t="shared" si="1"/>
        <v>3.67</v>
      </c>
      <c r="S30" s="1">
        <v>28</v>
      </c>
      <c r="T30" s="2">
        <v>2052</v>
      </c>
      <c r="U30" s="2">
        <v>3.45</v>
      </c>
      <c r="V30" s="22">
        <v>0.25</v>
      </c>
      <c r="W30" s="28">
        <f t="shared" si="2"/>
        <v>3.7</v>
      </c>
      <c r="Y30" s="1">
        <v>28</v>
      </c>
      <c r="Z30" s="2">
        <v>2052</v>
      </c>
      <c r="AA30" s="2">
        <v>3.96</v>
      </c>
      <c r="AB30" s="22">
        <v>0.25</v>
      </c>
      <c r="AC30" s="28">
        <f t="shared" si="3"/>
        <v>4.21</v>
      </c>
    </row>
    <row r="31" spans="1:29" x14ac:dyDescent="0.35">
      <c r="A31" s="1">
        <v>29</v>
      </c>
      <c r="B31" s="2">
        <v>2052</v>
      </c>
      <c r="C31" s="26">
        <v>3.41</v>
      </c>
      <c r="D31" s="22">
        <v>0.25</v>
      </c>
      <c r="E31" s="23">
        <f t="shared" si="0"/>
        <v>3.66</v>
      </c>
      <c r="G31" s="1">
        <v>29</v>
      </c>
      <c r="H31" s="2">
        <v>2052</v>
      </c>
      <c r="I31" s="26">
        <v>3.58</v>
      </c>
      <c r="J31" s="22">
        <v>0.25</v>
      </c>
      <c r="K31" s="23">
        <v>3.83</v>
      </c>
      <c r="M31" s="1">
        <v>29</v>
      </c>
      <c r="N31" s="2">
        <v>2052</v>
      </c>
      <c r="O31" s="22">
        <v>3.43</v>
      </c>
      <c r="P31" s="22">
        <v>0.25</v>
      </c>
      <c r="Q31" s="23">
        <f t="shared" si="1"/>
        <v>3.68</v>
      </c>
      <c r="S31" s="1">
        <v>29</v>
      </c>
      <c r="T31" s="2">
        <v>2053</v>
      </c>
      <c r="U31" s="2">
        <v>3.46</v>
      </c>
      <c r="V31" s="22">
        <v>0.25</v>
      </c>
      <c r="W31" s="28">
        <f t="shared" si="2"/>
        <v>3.71</v>
      </c>
      <c r="Y31" s="1">
        <v>29</v>
      </c>
      <c r="Z31" s="2">
        <v>2053</v>
      </c>
      <c r="AA31" s="2">
        <v>3.97</v>
      </c>
      <c r="AB31" s="22">
        <v>0.25</v>
      </c>
      <c r="AC31" s="28">
        <f t="shared" si="3"/>
        <v>4.2200000000000006</v>
      </c>
    </row>
    <row r="32" spans="1:29" ht="15" thickBot="1" x14ac:dyDescent="0.4">
      <c r="A32" s="5">
        <v>30</v>
      </c>
      <c r="B32" s="6">
        <v>2053</v>
      </c>
      <c r="C32" s="27">
        <v>3.42</v>
      </c>
      <c r="D32" s="24">
        <v>0.25</v>
      </c>
      <c r="E32" s="25">
        <f t="shared" si="0"/>
        <v>3.67</v>
      </c>
      <c r="G32" s="5">
        <v>30</v>
      </c>
      <c r="H32" s="6">
        <v>2053</v>
      </c>
      <c r="I32" s="27">
        <v>3.59</v>
      </c>
      <c r="J32" s="24">
        <v>0.25</v>
      </c>
      <c r="K32" s="25">
        <v>3.84</v>
      </c>
      <c r="M32" s="5">
        <v>30</v>
      </c>
      <c r="N32" s="6">
        <v>2053</v>
      </c>
      <c r="O32" s="24">
        <v>3.44</v>
      </c>
      <c r="P32" s="24">
        <v>0.25</v>
      </c>
      <c r="Q32" s="25">
        <f t="shared" si="1"/>
        <v>3.69</v>
      </c>
      <c r="S32" s="5">
        <v>30</v>
      </c>
      <c r="T32" s="6">
        <v>2054</v>
      </c>
      <c r="U32" s="6">
        <v>3.47</v>
      </c>
      <c r="V32" s="24">
        <v>0.25</v>
      </c>
      <c r="W32" s="29">
        <f t="shared" si="2"/>
        <v>3.72</v>
      </c>
      <c r="Y32" s="5">
        <v>30</v>
      </c>
      <c r="Z32" s="6">
        <v>2054</v>
      </c>
      <c r="AA32" s="6">
        <v>3.98</v>
      </c>
      <c r="AB32" s="24">
        <v>0.25</v>
      </c>
      <c r="AC32" s="29">
        <f t="shared" si="3"/>
        <v>4.2300000000000004</v>
      </c>
    </row>
  </sheetData>
  <mergeCells count="5">
    <mergeCell ref="A1:E1"/>
    <mergeCell ref="G1:K1"/>
    <mergeCell ref="M1:Q1"/>
    <mergeCell ref="S1:W1"/>
    <mergeCell ref="Y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A3E4-9ACD-4F53-841E-42948DDEE128}">
  <dimension ref="A1:BA32"/>
  <sheetViews>
    <sheetView topLeftCell="Y1" workbookViewId="0">
      <selection activeCell="BA32" sqref="AW1:BA32"/>
    </sheetView>
  </sheetViews>
  <sheetFormatPr defaultRowHeight="14.5" x14ac:dyDescent="0.35"/>
  <cols>
    <col min="1" max="4" width="0" style="11" hidden="1" customWidth="1"/>
    <col min="5" max="5" width="9.7265625" style="11" hidden="1" customWidth="1"/>
    <col min="6" max="6" width="2.7265625" style="11" hidden="1" customWidth="1"/>
    <col min="7" max="11" width="0" style="11" hidden="1" customWidth="1"/>
    <col min="12" max="12" width="2.7265625" style="11" hidden="1" customWidth="1"/>
    <col min="13" max="16" width="0" style="11" hidden="1" customWidth="1"/>
    <col min="17" max="17" width="11.7265625" style="11" hidden="1" customWidth="1"/>
    <col min="18" max="18" width="2.7265625" style="11" hidden="1" customWidth="1"/>
    <col min="19" max="22" width="0" style="11" hidden="1" customWidth="1"/>
    <col min="23" max="23" width="9.7265625" style="11" hidden="1" customWidth="1"/>
    <col min="24" max="24" width="2.7265625" hidden="1" customWidth="1"/>
    <col min="25" max="28" width="9.1796875" customWidth="1"/>
    <col min="29" max="29" width="11.7265625" customWidth="1"/>
    <col min="30" max="30" width="2.7265625" customWidth="1"/>
    <col min="35" max="35" width="9.7265625" bestFit="1" customWidth="1"/>
    <col min="36" max="36" width="2.81640625" customWidth="1"/>
    <col min="42" max="42" width="3.1796875" customWidth="1"/>
    <col min="48" max="48" width="3.26953125" customWidth="1"/>
  </cols>
  <sheetData>
    <row r="1" spans="1:53" ht="15.75" customHeight="1" x14ac:dyDescent="0.35">
      <c r="A1" s="63">
        <v>44013</v>
      </c>
      <c r="B1" s="64"/>
      <c r="C1" s="64"/>
      <c r="D1" s="64"/>
      <c r="E1" s="65"/>
      <c r="G1" s="63">
        <v>44075</v>
      </c>
      <c r="H1" s="64"/>
      <c r="I1" s="64"/>
      <c r="J1" s="64"/>
      <c r="K1" s="65"/>
      <c r="M1" s="63">
        <v>44166</v>
      </c>
      <c r="N1" s="64"/>
      <c r="O1" s="64"/>
      <c r="P1" s="64"/>
      <c r="Q1" s="65"/>
      <c r="S1" s="63">
        <v>44256</v>
      </c>
      <c r="T1" s="64"/>
      <c r="U1" s="64"/>
      <c r="V1" s="64"/>
      <c r="W1" s="65"/>
      <c r="Y1" s="58">
        <v>44713</v>
      </c>
      <c r="Z1" s="61"/>
      <c r="AA1" s="61"/>
      <c r="AB1" s="61"/>
      <c r="AC1" s="62"/>
      <c r="AE1" s="58">
        <v>44805</v>
      </c>
      <c r="AF1" s="59"/>
      <c r="AG1" s="59"/>
      <c r="AH1" s="59"/>
      <c r="AI1" s="60"/>
      <c r="AK1" s="58">
        <v>44896</v>
      </c>
      <c r="AL1" s="59"/>
      <c r="AM1" s="59"/>
      <c r="AN1" s="59"/>
      <c r="AO1" s="60"/>
      <c r="AQ1" s="58">
        <v>44986</v>
      </c>
      <c r="AR1" s="59"/>
      <c r="AS1" s="59"/>
      <c r="AT1" s="59"/>
      <c r="AU1" s="60"/>
      <c r="AW1" s="58">
        <v>45078</v>
      </c>
      <c r="AX1" s="59"/>
      <c r="AY1" s="59"/>
      <c r="AZ1" s="59"/>
      <c r="BA1" s="60"/>
    </row>
    <row r="2" spans="1:53" ht="16.5" customHeight="1" thickBot="1" x14ac:dyDescent="0.4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G2" s="12" t="s">
        <v>0</v>
      </c>
      <c r="H2" s="13" t="s">
        <v>1</v>
      </c>
      <c r="I2" s="13" t="s">
        <v>2</v>
      </c>
      <c r="J2" s="13" t="s">
        <v>3</v>
      </c>
      <c r="K2" s="14" t="s">
        <v>4</v>
      </c>
      <c r="M2" s="12" t="s">
        <v>0</v>
      </c>
      <c r="N2" s="13" t="s">
        <v>1</v>
      </c>
      <c r="O2" s="13" t="s">
        <v>2</v>
      </c>
      <c r="P2" s="13" t="s">
        <v>3</v>
      </c>
      <c r="Q2" s="15" t="s">
        <v>4</v>
      </c>
      <c r="S2" s="12" t="s">
        <v>0</v>
      </c>
      <c r="T2" s="13" t="s">
        <v>1</v>
      </c>
      <c r="U2" s="13" t="s">
        <v>2</v>
      </c>
      <c r="V2" s="13" t="s">
        <v>3</v>
      </c>
      <c r="W2" s="14" t="s">
        <v>4</v>
      </c>
      <c r="Y2" s="5" t="s">
        <v>0</v>
      </c>
      <c r="Z2" s="6" t="s">
        <v>1</v>
      </c>
      <c r="AA2" s="6" t="s">
        <v>2</v>
      </c>
      <c r="AB2" s="6" t="s">
        <v>3</v>
      </c>
      <c r="AC2" s="9" t="s">
        <v>4</v>
      </c>
      <c r="AE2" s="5" t="s">
        <v>0</v>
      </c>
      <c r="AF2" s="6" t="s">
        <v>1</v>
      </c>
      <c r="AG2" s="6" t="s">
        <v>2</v>
      </c>
      <c r="AH2" s="6" t="s">
        <v>3</v>
      </c>
      <c r="AI2" s="9" t="s">
        <v>4</v>
      </c>
      <c r="AK2" s="5" t="s">
        <v>0</v>
      </c>
      <c r="AL2" s="6" t="s">
        <v>1</v>
      </c>
      <c r="AM2" s="6" t="s">
        <v>2</v>
      </c>
      <c r="AN2" s="6" t="s">
        <v>3</v>
      </c>
      <c r="AO2" s="9" t="s">
        <v>4</v>
      </c>
      <c r="AQ2" s="5" t="s">
        <v>0</v>
      </c>
      <c r="AR2" s="6" t="s">
        <v>1</v>
      </c>
      <c r="AS2" s="6" t="s">
        <v>2</v>
      </c>
      <c r="AT2" s="6" t="s">
        <v>3</v>
      </c>
      <c r="AU2" s="9" t="s">
        <v>4</v>
      </c>
      <c r="AW2" s="5" t="s">
        <v>0</v>
      </c>
      <c r="AX2" s="6" t="s">
        <v>1</v>
      </c>
      <c r="AY2" s="6" t="s">
        <v>2</v>
      </c>
      <c r="AZ2" s="6" t="s">
        <v>3</v>
      </c>
      <c r="BA2" s="9" t="s">
        <v>4</v>
      </c>
    </row>
    <row r="3" spans="1:53" x14ac:dyDescent="0.35">
      <c r="A3" s="16">
        <v>1</v>
      </c>
      <c r="B3" s="17">
        <v>2022</v>
      </c>
      <c r="C3" s="18">
        <v>0.08</v>
      </c>
      <c r="D3" s="18">
        <v>0.25</v>
      </c>
      <c r="E3" s="19">
        <f t="shared" ref="E3:E32" si="0">C3+D3</f>
        <v>0.33</v>
      </c>
      <c r="G3" s="16">
        <v>1</v>
      </c>
      <c r="H3" s="17">
        <v>2022</v>
      </c>
      <c r="I3" s="17">
        <v>0.14000000000000001</v>
      </c>
      <c r="J3" s="18">
        <v>0.25</v>
      </c>
      <c r="K3" s="19">
        <f>I3+J3</f>
        <v>0.39</v>
      </c>
      <c r="M3" s="16">
        <v>1</v>
      </c>
      <c r="N3" s="17">
        <v>2023</v>
      </c>
      <c r="O3" s="18">
        <v>0.8</v>
      </c>
      <c r="P3" s="18">
        <v>0.25</v>
      </c>
      <c r="Q3" s="19">
        <f>O3+P3</f>
        <v>1.05</v>
      </c>
      <c r="S3" s="16">
        <v>1</v>
      </c>
      <c r="T3" s="17">
        <v>2022</v>
      </c>
      <c r="U3" s="18">
        <v>0.08</v>
      </c>
      <c r="V3" s="18">
        <v>0.25</v>
      </c>
      <c r="W3" s="19">
        <f t="shared" ref="W3:W32" si="1">U3+V3</f>
        <v>0.33</v>
      </c>
      <c r="Y3" s="1">
        <v>1</v>
      </c>
      <c r="Z3" s="2">
        <v>2023</v>
      </c>
      <c r="AA3" s="22">
        <v>1.57</v>
      </c>
      <c r="AB3" s="22">
        <v>0.25</v>
      </c>
      <c r="AC3" s="23">
        <f>AA3+AB3</f>
        <v>1.82</v>
      </c>
      <c r="AE3" s="1">
        <v>1</v>
      </c>
      <c r="AF3" s="2">
        <v>2022</v>
      </c>
      <c r="AG3" s="22">
        <v>2.2000000000000002</v>
      </c>
      <c r="AH3" s="22">
        <v>0.25</v>
      </c>
      <c r="AI3" s="23">
        <f t="shared" ref="AI3:AI32" si="2">AG3+AH3</f>
        <v>2.4500000000000002</v>
      </c>
      <c r="AK3" s="1">
        <v>1</v>
      </c>
      <c r="AL3" s="2">
        <v>2023</v>
      </c>
      <c r="AM3" s="22">
        <v>2.42</v>
      </c>
      <c r="AN3" s="22">
        <v>0.25</v>
      </c>
      <c r="AO3" s="23">
        <f t="shared" ref="AO3:AO32" si="3">AM3+AN3</f>
        <v>2.67</v>
      </c>
      <c r="AQ3" s="1">
        <v>1</v>
      </c>
      <c r="AR3" s="2">
        <v>2024</v>
      </c>
      <c r="AS3" s="22">
        <v>3.05</v>
      </c>
      <c r="AT3" s="22">
        <v>0.25</v>
      </c>
      <c r="AU3" s="23">
        <f t="shared" ref="AU3:AU32" si="4">AS3+AT3</f>
        <v>3.3</v>
      </c>
      <c r="AW3" s="1">
        <v>1</v>
      </c>
      <c r="AX3" s="2">
        <v>2024</v>
      </c>
      <c r="AY3" s="26">
        <v>3.21</v>
      </c>
      <c r="AZ3" s="22">
        <v>0.25</v>
      </c>
      <c r="BA3" s="23">
        <f t="shared" ref="BA3:BA32" si="5">AY3+AZ3</f>
        <v>3.46</v>
      </c>
    </row>
    <row r="4" spans="1:53" x14ac:dyDescent="0.35">
      <c r="A4" s="16">
        <v>2</v>
      </c>
      <c r="B4" s="17">
        <v>2023</v>
      </c>
      <c r="C4" s="18">
        <v>0.09</v>
      </c>
      <c r="D4" s="18">
        <v>0.25</v>
      </c>
      <c r="E4" s="19">
        <f t="shared" si="0"/>
        <v>0.33999999999999997</v>
      </c>
      <c r="G4" s="16">
        <v>2</v>
      </c>
      <c r="H4" s="17">
        <v>2023</v>
      </c>
      <c r="I4" s="17">
        <v>0.19</v>
      </c>
      <c r="J4" s="18">
        <v>0.25</v>
      </c>
      <c r="K4" s="19">
        <f t="shared" ref="K4:K32" si="6">I4+J4</f>
        <v>0.44</v>
      </c>
      <c r="M4" s="16">
        <v>2</v>
      </c>
      <c r="N4" s="17">
        <v>2024</v>
      </c>
      <c r="O4" s="18">
        <v>0.96</v>
      </c>
      <c r="P4" s="18">
        <v>0.25</v>
      </c>
      <c r="Q4" s="19">
        <f t="shared" ref="Q4:Q32" si="7">O4+P4</f>
        <v>1.21</v>
      </c>
      <c r="S4" s="16">
        <v>2</v>
      </c>
      <c r="T4" s="17">
        <v>2023</v>
      </c>
      <c r="U4" s="18">
        <v>0.09</v>
      </c>
      <c r="V4" s="18">
        <v>0.25</v>
      </c>
      <c r="W4" s="19">
        <f t="shared" si="1"/>
        <v>0.33999999999999997</v>
      </c>
      <c r="Y4" s="1">
        <v>2</v>
      </c>
      <c r="Z4" s="2">
        <v>2024</v>
      </c>
      <c r="AA4" s="22">
        <v>1.76</v>
      </c>
      <c r="AB4" s="22">
        <v>0.25</v>
      </c>
      <c r="AC4" s="23">
        <f t="shared" ref="AC4:AC32" si="8">AA4+AB4</f>
        <v>2.0099999999999998</v>
      </c>
      <c r="AE4" s="1">
        <v>2</v>
      </c>
      <c r="AF4" s="2">
        <v>2023</v>
      </c>
      <c r="AG4" s="22">
        <v>2.27</v>
      </c>
      <c r="AH4" s="22">
        <v>0.25</v>
      </c>
      <c r="AI4" s="23">
        <f t="shared" si="2"/>
        <v>2.52</v>
      </c>
      <c r="AK4" s="1">
        <v>2</v>
      </c>
      <c r="AL4" s="2">
        <v>2024</v>
      </c>
      <c r="AM4" s="22">
        <v>2.44</v>
      </c>
      <c r="AN4" s="22">
        <v>0.25</v>
      </c>
      <c r="AO4" s="23">
        <f t="shared" si="3"/>
        <v>2.69</v>
      </c>
      <c r="AQ4" s="1">
        <v>2</v>
      </c>
      <c r="AR4" s="2">
        <v>2025</v>
      </c>
      <c r="AS4" s="22">
        <v>2.86</v>
      </c>
      <c r="AT4" s="22">
        <v>0.25</v>
      </c>
      <c r="AU4" s="23">
        <f t="shared" si="4"/>
        <v>3.11</v>
      </c>
      <c r="AW4" s="1">
        <v>2</v>
      </c>
      <c r="AX4" s="2">
        <v>2025</v>
      </c>
      <c r="AY4" s="26">
        <v>3.01</v>
      </c>
      <c r="AZ4" s="22">
        <v>0.25</v>
      </c>
      <c r="BA4" s="23">
        <f t="shared" si="5"/>
        <v>3.26</v>
      </c>
    </row>
    <row r="5" spans="1:53" x14ac:dyDescent="0.35">
      <c r="A5" s="16">
        <v>3</v>
      </c>
      <c r="B5" s="17">
        <v>2024</v>
      </c>
      <c r="C5" s="18">
        <v>0.18</v>
      </c>
      <c r="D5" s="18">
        <v>0.25</v>
      </c>
      <c r="E5" s="19">
        <f t="shared" si="0"/>
        <v>0.43</v>
      </c>
      <c r="G5" s="16">
        <v>3</v>
      </c>
      <c r="H5" s="17">
        <v>2024</v>
      </c>
      <c r="I5" s="17">
        <v>0.28999999999999998</v>
      </c>
      <c r="J5" s="18">
        <v>0.25</v>
      </c>
      <c r="K5" s="19">
        <f t="shared" si="6"/>
        <v>0.54</v>
      </c>
      <c r="M5" s="16">
        <v>3</v>
      </c>
      <c r="N5" s="17">
        <v>2025</v>
      </c>
      <c r="O5" s="18">
        <v>1.0900000000000001</v>
      </c>
      <c r="P5" s="18">
        <v>0.25</v>
      </c>
      <c r="Q5" s="19">
        <f t="shared" si="7"/>
        <v>1.34</v>
      </c>
      <c r="S5" s="16">
        <v>3</v>
      </c>
      <c r="T5" s="17">
        <v>2024</v>
      </c>
      <c r="U5" s="18">
        <v>0.18</v>
      </c>
      <c r="V5" s="18">
        <v>0.25</v>
      </c>
      <c r="W5" s="19">
        <f t="shared" si="1"/>
        <v>0.43</v>
      </c>
      <c r="Y5" s="1">
        <v>3</v>
      </c>
      <c r="Z5" s="2">
        <v>2025</v>
      </c>
      <c r="AA5" s="22">
        <v>1.89</v>
      </c>
      <c r="AB5" s="22">
        <v>0.25</v>
      </c>
      <c r="AC5" s="23">
        <f t="shared" si="8"/>
        <v>2.1399999999999997</v>
      </c>
      <c r="AE5" s="1">
        <v>3</v>
      </c>
      <c r="AF5" s="2">
        <v>2024</v>
      </c>
      <c r="AG5" s="22">
        <v>2.27</v>
      </c>
      <c r="AH5" s="22">
        <v>0.25</v>
      </c>
      <c r="AI5" s="23">
        <f t="shared" si="2"/>
        <v>2.52</v>
      </c>
      <c r="AK5" s="1">
        <v>3</v>
      </c>
      <c r="AL5" s="2">
        <v>2025</v>
      </c>
      <c r="AM5" s="22">
        <v>2.48</v>
      </c>
      <c r="AN5" s="22">
        <v>0.25</v>
      </c>
      <c r="AO5" s="23">
        <f t="shared" si="3"/>
        <v>2.73</v>
      </c>
      <c r="AQ5" s="1">
        <v>3</v>
      </c>
      <c r="AR5" s="2">
        <v>2026</v>
      </c>
      <c r="AS5" s="22">
        <v>2.67</v>
      </c>
      <c r="AT5" s="22">
        <v>0.25</v>
      </c>
      <c r="AU5" s="23">
        <f t="shared" si="4"/>
        <v>2.92</v>
      </c>
      <c r="AW5" s="1">
        <v>3</v>
      </c>
      <c r="AX5" s="2">
        <v>2026</v>
      </c>
      <c r="AY5" s="26">
        <v>2.8</v>
      </c>
      <c r="AZ5" s="22">
        <v>0.25</v>
      </c>
      <c r="BA5" s="23">
        <f t="shared" si="5"/>
        <v>3.05</v>
      </c>
    </row>
    <row r="6" spans="1:53" x14ac:dyDescent="0.35">
      <c r="A6" s="16">
        <v>4</v>
      </c>
      <c r="B6" s="17">
        <v>2025</v>
      </c>
      <c r="C6" s="18">
        <v>0.27</v>
      </c>
      <c r="D6" s="18">
        <v>0.25</v>
      </c>
      <c r="E6" s="19">
        <f t="shared" si="0"/>
        <v>0.52</v>
      </c>
      <c r="G6" s="16">
        <v>4</v>
      </c>
      <c r="H6" s="17">
        <v>2025</v>
      </c>
      <c r="I6" s="17">
        <v>0.39</v>
      </c>
      <c r="J6" s="18">
        <v>0.25</v>
      </c>
      <c r="K6" s="19">
        <f t="shared" si="6"/>
        <v>0.64</v>
      </c>
      <c r="M6" s="16">
        <v>4</v>
      </c>
      <c r="N6" s="17">
        <v>2026</v>
      </c>
      <c r="O6" s="18">
        <v>1.19</v>
      </c>
      <c r="P6" s="18">
        <v>0.25</v>
      </c>
      <c r="Q6" s="19">
        <f t="shared" si="7"/>
        <v>1.44</v>
      </c>
      <c r="S6" s="16">
        <v>4</v>
      </c>
      <c r="T6" s="17">
        <v>2025</v>
      </c>
      <c r="U6" s="18">
        <v>0.27</v>
      </c>
      <c r="V6" s="18">
        <v>0.25</v>
      </c>
      <c r="W6" s="19">
        <f t="shared" si="1"/>
        <v>0.52</v>
      </c>
      <c r="Y6" s="1">
        <v>4</v>
      </c>
      <c r="Z6" s="2">
        <v>2026</v>
      </c>
      <c r="AA6" s="22">
        <v>2.0099999999999998</v>
      </c>
      <c r="AB6" s="22">
        <v>0.25</v>
      </c>
      <c r="AC6" s="23">
        <f t="shared" si="8"/>
        <v>2.2599999999999998</v>
      </c>
      <c r="AE6" s="1">
        <v>4</v>
      </c>
      <c r="AF6" s="2">
        <v>2025</v>
      </c>
      <c r="AG6" s="22">
        <v>2.33</v>
      </c>
      <c r="AH6" s="22">
        <v>0.25</v>
      </c>
      <c r="AI6" s="23">
        <f t="shared" si="2"/>
        <v>2.58</v>
      </c>
      <c r="AK6" s="1">
        <v>4</v>
      </c>
      <c r="AL6" s="2">
        <v>2026</v>
      </c>
      <c r="AM6" s="22">
        <v>2.52</v>
      </c>
      <c r="AN6" s="22">
        <v>0.25</v>
      </c>
      <c r="AO6" s="23">
        <f t="shared" si="3"/>
        <v>2.77</v>
      </c>
      <c r="AQ6" s="1">
        <v>4</v>
      </c>
      <c r="AR6" s="2">
        <v>2027</v>
      </c>
      <c r="AS6" s="22">
        <v>2.61</v>
      </c>
      <c r="AT6" s="22">
        <v>0.25</v>
      </c>
      <c r="AU6" s="23">
        <f t="shared" si="4"/>
        <v>2.86</v>
      </c>
      <c r="AW6" s="1">
        <v>4</v>
      </c>
      <c r="AX6" s="2">
        <v>2027</v>
      </c>
      <c r="AY6" s="26">
        <v>2.63</v>
      </c>
      <c r="AZ6" s="22">
        <v>0.25</v>
      </c>
      <c r="BA6" s="23">
        <f t="shared" si="5"/>
        <v>2.88</v>
      </c>
    </row>
    <row r="7" spans="1:53" x14ac:dyDescent="0.35">
      <c r="A7" s="16">
        <v>5</v>
      </c>
      <c r="B7" s="17">
        <v>2026</v>
      </c>
      <c r="C7" s="18">
        <v>0.41</v>
      </c>
      <c r="D7" s="18">
        <v>0.25</v>
      </c>
      <c r="E7" s="19">
        <f t="shared" si="0"/>
        <v>0.65999999999999992</v>
      </c>
      <c r="G7" s="16">
        <v>5</v>
      </c>
      <c r="H7" s="17">
        <v>2026</v>
      </c>
      <c r="I7" s="17">
        <v>0.55000000000000004</v>
      </c>
      <c r="J7" s="18">
        <v>0.25</v>
      </c>
      <c r="K7" s="19">
        <f t="shared" si="6"/>
        <v>0.8</v>
      </c>
      <c r="M7" s="16">
        <v>5</v>
      </c>
      <c r="N7" s="17">
        <v>2027</v>
      </c>
      <c r="O7" s="18">
        <v>1.29</v>
      </c>
      <c r="P7" s="18">
        <v>0.25</v>
      </c>
      <c r="Q7" s="19">
        <f t="shared" si="7"/>
        <v>1.54</v>
      </c>
      <c r="S7" s="16">
        <v>5</v>
      </c>
      <c r="T7" s="17">
        <v>2026</v>
      </c>
      <c r="U7" s="18">
        <v>0.41</v>
      </c>
      <c r="V7" s="18">
        <v>0.25</v>
      </c>
      <c r="W7" s="19">
        <f t="shared" si="1"/>
        <v>0.65999999999999992</v>
      </c>
      <c r="Y7" s="1">
        <v>5</v>
      </c>
      <c r="Z7" s="2">
        <v>2027</v>
      </c>
      <c r="AA7" s="22">
        <v>2.11</v>
      </c>
      <c r="AB7" s="22">
        <v>0.25</v>
      </c>
      <c r="AC7" s="23">
        <f t="shared" si="8"/>
        <v>2.36</v>
      </c>
      <c r="AE7" s="1">
        <v>5</v>
      </c>
      <c r="AF7" s="2">
        <v>2026</v>
      </c>
      <c r="AG7" s="22">
        <v>2.37</v>
      </c>
      <c r="AH7" s="22">
        <v>0.25</v>
      </c>
      <c r="AI7" s="23">
        <f t="shared" si="2"/>
        <v>2.62</v>
      </c>
      <c r="AK7" s="1">
        <v>5</v>
      </c>
      <c r="AL7" s="2">
        <v>2027</v>
      </c>
      <c r="AM7" s="22">
        <v>2.56</v>
      </c>
      <c r="AN7" s="22">
        <v>0.25</v>
      </c>
      <c r="AO7" s="23">
        <f t="shared" si="3"/>
        <v>2.81</v>
      </c>
      <c r="AQ7" s="1">
        <v>5</v>
      </c>
      <c r="AR7" s="2">
        <v>2028</v>
      </c>
      <c r="AS7" s="22">
        <v>2.65</v>
      </c>
      <c r="AT7" s="22">
        <v>0.25</v>
      </c>
      <c r="AU7" s="23">
        <f t="shared" si="4"/>
        <v>2.9</v>
      </c>
      <c r="AW7" s="1">
        <v>5</v>
      </c>
      <c r="AX7" s="2">
        <v>2028</v>
      </c>
      <c r="AY7" s="26">
        <v>2.57</v>
      </c>
      <c r="AZ7" s="22">
        <v>0.25</v>
      </c>
      <c r="BA7" s="23">
        <f t="shared" si="5"/>
        <v>2.82</v>
      </c>
    </row>
    <row r="8" spans="1:53" x14ac:dyDescent="0.35">
      <c r="A8" s="16">
        <v>6</v>
      </c>
      <c r="B8" s="17">
        <v>2027</v>
      </c>
      <c r="C8" s="18">
        <v>0.61</v>
      </c>
      <c r="D8" s="18">
        <v>0.25</v>
      </c>
      <c r="E8" s="19">
        <f t="shared" si="0"/>
        <v>0.86</v>
      </c>
      <c r="G8" s="16">
        <v>6</v>
      </c>
      <c r="H8" s="17">
        <v>2027</v>
      </c>
      <c r="I8" s="17">
        <v>0.73</v>
      </c>
      <c r="J8" s="18">
        <v>0.25</v>
      </c>
      <c r="K8" s="19">
        <f t="shared" si="6"/>
        <v>0.98</v>
      </c>
      <c r="M8" s="16">
        <v>6</v>
      </c>
      <c r="N8" s="17">
        <v>2028</v>
      </c>
      <c r="O8" s="18">
        <v>1.39</v>
      </c>
      <c r="P8" s="18">
        <v>0.25</v>
      </c>
      <c r="Q8" s="19">
        <f t="shared" si="7"/>
        <v>1.64</v>
      </c>
      <c r="S8" s="16">
        <v>6</v>
      </c>
      <c r="T8" s="17">
        <v>2027</v>
      </c>
      <c r="U8" s="18">
        <v>0.61</v>
      </c>
      <c r="V8" s="18">
        <v>0.25</v>
      </c>
      <c r="W8" s="19">
        <f t="shared" si="1"/>
        <v>0.86</v>
      </c>
      <c r="Y8" s="1">
        <v>6</v>
      </c>
      <c r="Z8" s="2">
        <v>2028</v>
      </c>
      <c r="AA8" s="22">
        <v>2.21</v>
      </c>
      <c r="AB8" s="22">
        <v>0.25</v>
      </c>
      <c r="AC8" s="23">
        <f t="shared" si="8"/>
        <v>2.46</v>
      </c>
      <c r="AE8" s="1">
        <v>6</v>
      </c>
      <c r="AF8" s="2">
        <v>2027</v>
      </c>
      <c r="AG8" s="22">
        <v>2.48</v>
      </c>
      <c r="AH8" s="22">
        <v>0.25</v>
      </c>
      <c r="AI8" s="23">
        <f t="shared" si="2"/>
        <v>2.73</v>
      </c>
      <c r="AK8" s="1">
        <v>6</v>
      </c>
      <c r="AL8" s="2">
        <v>2028</v>
      </c>
      <c r="AM8" s="22">
        <v>2.63</v>
      </c>
      <c r="AN8" s="22">
        <v>0.25</v>
      </c>
      <c r="AO8" s="23">
        <f t="shared" si="3"/>
        <v>2.88</v>
      </c>
      <c r="AQ8" s="1">
        <v>6</v>
      </c>
      <c r="AR8" s="2">
        <v>2029</v>
      </c>
      <c r="AS8" s="22">
        <v>2.74</v>
      </c>
      <c r="AT8" s="22">
        <v>0.25</v>
      </c>
      <c r="AU8" s="23">
        <f t="shared" si="4"/>
        <v>2.99</v>
      </c>
      <c r="AW8" s="1">
        <v>6</v>
      </c>
      <c r="AX8" s="2">
        <v>2029</v>
      </c>
      <c r="AY8" s="26">
        <v>2.57</v>
      </c>
      <c r="AZ8" s="22">
        <v>0.25</v>
      </c>
      <c r="BA8" s="23">
        <f t="shared" si="5"/>
        <v>2.82</v>
      </c>
    </row>
    <row r="9" spans="1:53" x14ac:dyDescent="0.35">
      <c r="A9" s="16">
        <v>7</v>
      </c>
      <c r="B9" s="17">
        <v>2028</v>
      </c>
      <c r="C9" s="18">
        <v>0.81</v>
      </c>
      <c r="D9" s="18">
        <v>0.25</v>
      </c>
      <c r="E9" s="19">
        <f t="shared" si="0"/>
        <v>1.06</v>
      </c>
      <c r="G9" s="16">
        <v>7</v>
      </c>
      <c r="H9" s="17">
        <v>2028</v>
      </c>
      <c r="I9" s="17">
        <v>0.92</v>
      </c>
      <c r="J9" s="18">
        <v>0.25</v>
      </c>
      <c r="K9" s="19">
        <f t="shared" si="6"/>
        <v>1.17</v>
      </c>
      <c r="M9" s="16">
        <v>7</v>
      </c>
      <c r="N9" s="17">
        <v>2029</v>
      </c>
      <c r="O9" s="18">
        <v>1.5</v>
      </c>
      <c r="P9" s="18">
        <v>0.25</v>
      </c>
      <c r="Q9" s="19">
        <f t="shared" si="7"/>
        <v>1.75</v>
      </c>
      <c r="S9" s="16">
        <v>7</v>
      </c>
      <c r="T9" s="17">
        <v>2028</v>
      </c>
      <c r="U9" s="18">
        <v>0.81</v>
      </c>
      <c r="V9" s="18">
        <v>0.25</v>
      </c>
      <c r="W9" s="19">
        <f t="shared" si="1"/>
        <v>1.06</v>
      </c>
      <c r="Y9" s="1">
        <v>7</v>
      </c>
      <c r="Z9" s="2">
        <v>2029</v>
      </c>
      <c r="AA9" s="22">
        <v>2.31</v>
      </c>
      <c r="AB9" s="22">
        <v>0.25</v>
      </c>
      <c r="AC9" s="23">
        <f t="shared" si="8"/>
        <v>2.56</v>
      </c>
      <c r="AE9" s="1">
        <v>7</v>
      </c>
      <c r="AF9" s="2">
        <v>2028</v>
      </c>
      <c r="AG9" s="22">
        <v>2.59</v>
      </c>
      <c r="AH9" s="22">
        <v>0.25</v>
      </c>
      <c r="AI9" s="23">
        <f t="shared" si="2"/>
        <v>2.84</v>
      </c>
      <c r="AK9" s="1">
        <v>7</v>
      </c>
      <c r="AL9" s="2">
        <v>2029</v>
      </c>
      <c r="AM9" s="22">
        <v>2.7</v>
      </c>
      <c r="AN9" s="22">
        <v>0.25</v>
      </c>
      <c r="AO9" s="23">
        <f t="shared" si="3"/>
        <v>2.95</v>
      </c>
      <c r="AQ9" s="1">
        <v>7</v>
      </c>
      <c r="AR9" s="2">
        <v>2030</v>
      </c>
      <c r="AS9" s="22">
        <v>2.82</v>
      </c>
      <c r="AT9" s="22">
        <v>0.25</v>
      </c>
      <c r="AU9" s="23">
        <f t="shared" si="4"/>
        <v>3.07</v>
      </c>
      <c r="AW9" s="1">
        <v>7</v>
      </c>
      <c r="AX9" s="2">
        <v>2030</v>
      </c>
      <c r="AY9" s="26">
        <v>2.63</v>
      </c>
      <c r="AZ9" s="22">
        <v>0.25</v>
      </c>
      <c r="BA9" s="23">
        <f t="shared" si="5"/>
        <v>2.88</v>
      </c>
    </row>
    <row r="10" spans="1:53" x14ac:dyDescent="0.35">
      <c r="A10" s="16">
        <v>8</v>
      </c>
      <c r="B10" s="17">
        <v>2029</v>
      </c>
      <c r="C10" s="18">
        <v>0.97</v>
      </c>
      <c r="D10" s="18">
        <v>0.25</v>
      </c>
      <c r="E10" s="19">
        <f t="shared" si="0"/>
        <v>1.22</v>
      </c>
      <c r="G10" s="16">
        <v>8</v>
      </c>
      <c r="H10" s="17">
        <v>2029</v>
      </c>
      <c r="I10" s="17">
        <v>1.06</v>
      </c>
      <c r="J10" s="18">
        <v>0.25</v>
      </c>
      <c r="K10" s="19">
        <f t="shared" si="6"/>
        <v>1.31</v>
      </c>
      <c r="M10" s="16">
        <v>8</v>
      </c>
      <c r="N10" s="17">
        <v>2030</v>
      </c>
      <c r="O10" s="18">
        <v>1.64</v>
      </c>
      <c r="P10" s="18">
        <v>0.25</v>
      </c>
      <c r="Q10" s="19">
        <f t="shared" si="7"/>
        <v>1.89</v>
      </c>
      <c r="S10" s="16">
        <v>8</v>
      </c>
      <c r="T10" s="17">
        <v>2029</v>
      </c>
      <c r="U10" s="18">
        <v>0.97</v>
      </c>
      <c r="V10" s="18">
        <v>0.25</v>
      </c>
      <c r="W10" s="19">
        <f t="shared" si="1"/>
        <v>1.22</v>
      </c>
      <c r="Y10" s="1">
        <v>8</v>
      </c>
      <c r="Z10" s="2">
        <v>2030</v>
      </c>
      <c r="AA10" s="22">
        <v>2.4</v>
      </c>
      <c r="AB10" s="22">
        <v>0.25</v>
      </c>
      <c r="AC10" s="23">
        <f t="shared" si="8"/>
        <v>2.65</v>
      </c>
      <c r="AE10" s="1">
        <v>8</v>
      </c>
      <c r="AF10" s="2">
        <v>2029</v>
      </c>
      <c r="AG10" s="22">
        <v>2.69</v>
      </c>
      <c r="AH10" s="22">
        <v>0.25</v>
      </c>
      <c r="AI10" s="23">
        <f t="shared" si="2"/>
        <v>2.94</v>
      </c>
      <c r="AK10" s="1">
        <v>8</v>
      </c>
      <c r="AL10" s="2">
        <v>2030</v>
      </c>
      <c r="AM10" s="22">
        <v>2.77</v>
      </c>
      <c r="AN10" s="22">
        <v>0.25</v>
      </c>
      <c r="AO10" s="23">
        <f t="shared" si="3"/>
        <v>3.02</v>
      </c>
      <c r="AQ10" s="1">
        <v>8</v>
      </c>
      <c r="AR10" s="2">
        <v>2031</v>
      </c>
      <c r="AS10" s="22">
        <v>2.9</v>
      </c>
      <c r="AT10" s="22">
        <v>0.25</v>
      </c>
      <c r="AU10" s="23">
        <f t="shared" si="4"/>
        <v>3.15</v>
      </c>
      <c r="AW10" s="1">
        <v>8</v>
      </c>
      <c r="AX10" s="2">
        <v>2031</v>
      </c>
      <c r="AY10" s="26">
        <v>2.7</v>
      </c>
      <c r="AZ10" s="22">
        <v>0.25</v>
      </c>
      <c r="BA10" s="23">
        <f t="shared" si="5"/>
        <v>2.95</v>
      </c>
    </row>
    <row r="11" spans="1:53" x14ac:dyDescent="0.35">
      <c r="A11" s="16">
        <v>9</v>
      </c>
      <c r="B11" s="17">
        <v>2030</v>
      </c>
      <c r="C11" s="18">
        <v>1.07</v>
      </c>
      <c r="D11" s="18">
        <v>0.25</v>
      </c>
      <c r="E11" s="19">
        <f t="shared" si="0"/>
        <v>1.32</v>
      </c>
      <c r="G11" s="16">
        <v>9</v>
      </c>
      <c r="H11" s="17">
        <v>2030</v>
      </c>
      <c r="I11" s="17">
        <v>1.1599999999999999</v>
      </c>
      <c r="J11" s="18">
        <v>0.25</v>
      </c>
      <c r="K11" s="19">
        <f t="shared" si="6"/>
        <v>1.41</v>
      </c>
      <c r="M11" s="16">
        <v>9</v>
      </c>
      <c r="N11" s="17">
        <v>2031</v>
      </c>
      <c r="O11" s="18">
        <v>1.75</v>
      </c>
      <c r="P11" s="18">
        <v>0.25</v>
      </c>
      <c r="Q11" s="19">
        <f t="shared" si="7"/>
        <v>2</v>
      </c>
      <c r="S11" s="16">
        <v>9</v>
      </c>
      <c r="T11" s="17">
        <v>2030</v>
      </c>
      <c r="U11" s="18">
        <v>1.07</v>
      </c>
      <c r="V11" s="18">
        <v>0.25</v>
      </c>
      <c r="W11" s="19">
        <f t="shared" si="1"/>
        <v>1.32</v>
      </c>
      <c r="Y11" s="1">
        <v>9</v>
      </c>
      <c r="Z11" s="2">
        <v>2031</v>
      </c>
      <c r="AA11" s="22">
        <v>2.4900000000000002</v>
      </c>
      <c r="AB11" s="22">
        <v>0.25</v>
      </c>
      <c r="AC11" s="23">
        <f t="shared" si="8"/>
        <v>2.74</v>
      </c>
      <c r="AE11" s="1">
        <v>9</v>
      </c>
      <c r="AF11" s="2">
        <v>2030</v>
      </c>
      <c r="AG11" s="22">
        <v>2.79</v>
      </c>
      <c r="AH11" s="22">
        <v>0.25</v>
      </c>
      <c r="AI11" s="23">
        <f t="shared" si="2"/>
        <v>3.04</v>
      </c>
      <c r="AK11" s="1">
        <v>9</v>
      </c>
      <c r="AL11" s="2">
        <v>2031</v>
      </c>
      <c r="AM11" s="22">
        <v>2.85</v>
      </c>
      <c r="AN11" s="22">
        <v>0.25</v>
      </c>
      <c r="AO11" s="23">
        <f t="shared" si="3"/>
        <v>3.1</v>
      </c>
      <c r="AQ11" s="1">
        <v>9</v>
      </c>
      <c r="AR11" s="2">
        <v>2032</v>
      </c>
      <c r="AS11" s="22">
        <v>2.98</v>
      </c>
      <c r="AT11" s="22">
        <v>0.25</v>
      </c>
      <c r="AU11" s="23">
        <f t="shared" si="4"/>
        <v>3.23</v>
      </c>
      <c r="AW11" s="1">
        <v>9</v>
      </c>
      <c r="AX11" s="2">
        <v>2032</v>
      </c>
      <c r="AY11" s="26">
        <v>2.77</v>
      </c>
      <c r="AZ11" s="22">
        <v>0.25</v>
      </c>
      <c r="BA11" s="23">
        <f t="shared" si="5"/>
        <v>3.02</v>
      </c>
    </row>
    <row r="12" spans="1:53" x14ac:dyDescent="0.35">
      <c r="A12" s="16">
        <v>10</v>
      </c>
      <c r="B12" s="17">
        <v>2031</v>
      </c>
      <c r="C12" s="18">
        <v>1.1599999999999999</v>
      </c>
      <c r="D12" s="18">
        <v>0.25</v>
      </c>
      <c r="E12" s="19">
        <f t="shared" si="0"/>
        <v>1.41</v>
      </c>
      <c r="G12" s="16">
        <v>10</v>
      </c>
      <c r="H12" s="17">
        <v>2031</v>
      </c>
      <c r="I12" s="17">
        <v>1.25</v>
      </c>
      <c r="J12" s="18">
        <v>0.25</v>
      </c>
      <c r="K12" s="19">
        <f t="shared" si="6"/>
        <v>1.5</v>
      </c>
      <c r="M12" s="16">
        <v>10</v>
      </c>
      <c r="N12" s="17">
        <v>2032</v>
      </c>
      <c r="O12" s="18">
        <v>1.83</v>
      </c>
      <c r="P12" s="18">
        <v>0.25</v>
      </c>
      <c r="Q12" s="19">
        <f t="shared" si="7"/>
        <v>2.08</v>
      </c>
      <c r="S12" s="16">
        <v>10</v>
      </c>
      <c r="T12" s="17">
        <v>2031</v>
      </c>
      <c r="U12" s="18">
        <v>1.1599999999999999</v>
      </c>
      <c r="V12" s="18">
        <v>0.25</v>
      </c>
      <c r="W12" s="19">
        <f t="shared" si="1"/>
        <v>1.41</v>
      </c>
      <c r="Y12" s="1">
        <v>10</v>
      </c>
      <c r="Z12" s="2">
        <v>2032</v>
      </c>
      <c r="AA12" s="22">
        <v>2.58</v>
      </c>
      <c r="AB12" s="22">
        <v>0.25</v>
      </c>
      <c r="AC12" s="23">
        <f t="shared" si="8"/>
        <v>2.83</v>
      </c>
      <c r="AE12" s="1">
        <v>10</v>
      </c>
      <c r="AF12" s="2">
        <v>2031</v>
      </c>
      <c r="AG12" s="22">
        <v>2.88</v>
      </c>
      <c r="AH12" s="22">
        <v>0.25</v>
      </c>
      <c r="AI12" s="23">
        <f t="shared" si="2"/>
        <v>3.13</v>
      </c>
      <c r="AK12" s="1">
        <v>10</v>
      </c>
      <c r="AL12" s="2">
        <v>2032</v>
      </c>
      <c r="AM12" s="22">
        <v>2.93</v>
      </c>
      <c r="AN12" s="22">
        <v>0.25</v>
      </c>
      <c r="AO12" s="23">
        <f t="shared" si="3"/>
        <v>3.18</v>
      </c>
      <c r="AQ12" s="1">
        <v>10</v>
      </c>
      <c r="AR12" s="2">
        <v>2033</v>
      </c>
      <c r="AS12" s="22">
        <v>3.05</v>
      </c>
      <c r="AT12" s="22">
        <v>0.25</v>
      </c>
      <c r="AU12" s="23">
        <f t="shared" si="4"/>
        <v>3.3</v>
      </c>
      <c r="AW12" s="1">
        <v>10</v>
      </c>
      <c r="AX12" s="2">
        <v>2033</v>
      </c>
      <c r="AY12" s="26">
        <v>2.84</v>
      </c>
      <c r="AZ12" s="22">
        <v>0.25</v>
      </c>
      <c r="BA12" s="23">
        <f t="shared" si="5"/>
        <v>3.09</v>
      </c>
    </row>
    <row r="13" spans="1:53" x14ac:dyDescent="0.35">
      <c r="A13" s="16">
        <v>11</v>
      </c>
      <c r="B13" s="17">
        <v>2032</v>
      </c>
      <c r="C13" s="18">
        <v>1.24</v>
      </c>
      <c r="D13" s="18">
        <v>0.25</v>
      </c>
      <c r="E13" s="19">
        <f t="shared" si="0"/>
        <v>1.49</v>
      </c>
      <c r="G13" s="16">
        <v>11</v>
      </c>
      <c r="H13" s="17">
        <v>2032</v>
      </c>
      <c r="I13" s="17">
        <v>1.32</v>
      </c>
      <c r="J13" s="18">
        <v>0.25</v>
      </c>
      <c r="K13" s="19">
        <f t="shared" si="6"/>
        <v>1.57</v>
      </c>
      <c r="M13" s="16">
        <v>11</v>
      </c>
      <c r="N13" s="17">
        <v>2033</v>
      </c>
      <c r="O13" s="18">
        <v>1.9</v>
      </c>
      <c r="P13" s="18">
        <v>0.25</v>
      </c>
      <c r="Q13" s="19">
        <f t="shared" si="7"/>
        <v>2.15</v>
      </c>
      <c r="S13" s="16">
        <v>11</v>
      </c>
      <c r="T13" s="17">
        <v>2032</v>
      </c>
      <c r="U13" s="18">
        <v>1.24</v>
      </c>
      <c r="V13" s="18">
        <v>0.25</v>
      </c>
      <c r="W13" s="19">
        <f t="shared" si="1"/>
        <v>1.49</v>
      </c>
      <c r="Y13" s="1">
        <v>11</v>
      </c>
      <c r="Z13" s="2">
        <v>2033</v>
      </c>
      <c r="AA13" s="22">
        <v>2.67</v>
      </c>
      <c r="AB13" s="22">
        <v>0.25</v>
      </c>
      <c r="AC13" s="23">
        <f t="shared" si="8"/>
        <v>2.92</v>
      </c>
      <c r="AE13" s="1">
        <v>11</v>
      </c>
      <c r="AF13" s="2">
        <v>2032</v>
      </c>
      <c r="AG13" s="22">
        <v>2.97</v>
      </c>
      <c r="AH13" s="22">
        <v>0.25</v>
      </c>
      <c r="AI13" s="23">
        <f t="shared" si="2"/>
        <v>3.22</v>
      </c>
      <c r="AK13" s="1">
        <v>11</v>
      </c>
      <c r="AL13" s="2">
        <v>2033</v>
      </c>
      <c r="AM13" s="22">
        <v>3.01</v>
      </c>
      <c r="AN13" s="22">
        <v>0.25</v>
      </c>
      <c r="AO13" s="23">
        <f t="shared" si="3"/>
        <v>3.26</v>
      </c>
      <c r="AQ13" s="1">
        <v>11</v>
      </c>
      <c r="AR13" s="2">
        <v>2034</v>
      </c>
      <c r="AS13" s="22">
        <v>3.12</v>
      </c>
      <c r="AT13" s="22">
        <v>0.25</v>
      </c>
      <c r="AU13" s="23">
        <f t="shared" si="4"/>
        <v>3.37</v>
      </c>
      <c r="AW13" s="1">
        <v>11</v>
      </c>
      <c r="AX13" s="2">
        <v>2034</v>
      </c>
      <c r="AY13" s="26">
        <v>2.91</v>
      </c>
      <c r="AZ13" s="22">
        <v>0.25</v>
      </c>
      <c r="BA13" s="23">
        <f t="shared" si="5"/>
        <v>3.16</v>
      </c>
    </row>
    <row r="14" spans="1:53" x14ac:dyDescent="0.35">
      <c r="A14" s="16">
        <v>12</v>
      </c>
      <c r="B14" s="17">
        <v>2033</v>
      </c>
      <c r="C14" s="18">
        <v>1.31</v>
      </c>
      <c r="D14" s="18">
        <v>0.25</v>
      </c>
      <c r="E14" s="19">
        <f t="shared" si="0"/>
        <v>1.56</v>
      </c>
      <c r="G14" s="16">
        <v>12</v>
      </c>
      <c r="H14" s="17">
        <v>2033</v>
      </c>
      <c r="I14" s="17">
        <v>1.37</v>
      </c>
      <c r="J14" s="18">
        <v>0.25</v>
      </c>
      <c r="K14" s="19">
        <f t="shared" si="6"/>
        <v>1.62</v>
      </c>
      <c r="M14" s="16">
        <v>12</v>
      </c>
      <c r="N14" s="17">
        <v>2034</v>
      </c>
      <c r="O14" s="18">
        <v>1.96</v>
      </c>
      <c r="P14" s="18">
        <v>0.25</v>
      </c>
      <c r="Q14" s="19">
        <f t="shared" si="7"/>
        <v>2.21</v>
      </c>
      <c r="S14" s="16">
        <v>12</v>
      </c>
      <c r="T14" s="17">
        <v>2033</v>
      </c>
      <c r="U14" s="18">
        <v>1.31</v>
      </c>
      <c r="V14" s="18">
        <v>0.25</v>
      </c>
      <c r="W14" s="19">
        <f t="shared" si="1"/>
        <v>1.56</v>
      </c>
      <c r="Y14" s="1">
        <v>12</v>
      </c>
      <c r="Z14" s="2">
        <v>2034</v>
      </c>
      <c r="AA14" s="22">
        <v>2.75</v>
      </c>
      <c r="AB14" s="22">
        <v>0.25</v>
      </c>
      <c r="AC14" s="23">
        <f t="shared" si="8"/>
        <v>3</v>
      </c>
      <c r="AE14" s="1">
        <v>12</v>
      </c>
      <c r="AF14" s="2">
        <v>2033</v>
      </c>
      <c r="AG14" s="22">
        <v>3.06</v>
      </c>
      <c r="AH14" s="22">
        <v>0.25</v>
      </c>
      <c r="AI14" s="23">
        <f t="shared" si="2"/>
        <v>3.31</v>
      </c>
      <c r="AK14" s="1">
        <v>12</v>
      </c>
      <c r="AL14" s="2">
        <v>2034</v>
      </c>
      <c r="AM14" s="22">
        <v>3.09</v>
      </c>
      <c r="AN14" s="22">
        <v>0.25</v>
      </c>
      <c r="AO14" s="23">
        <f t="shared" si="3"/>
        <v>3.34</v>
      </c>
      <c r="AQ14" s="1">
        <v>12</v>
      </c>
      <c r="AR14" s="2">
        <v>2035</v>
      </c>
      <c r="AS14" s="22">
        <v>3.19</v>
      </c>
      <c r="AT14" s="22">
        <v>0.25</v>
      </c>
      <c r="AU14" s="23">
        <f t="shared" si="4"/>
        <v>3.44</v>
      </c>
      <c r="AW14" s="1">
        <v>12</v>
      </c>
      <c r="AX14" s="2">
        <v>2035</v>
      </c>
      <c r="AY14" s="26">
        <v>2.98</v>
      </c>
      <c r="AZ14" s="22">
        <v>0.25</v>
      </c>
      <c r="BA14" s="23">
        <f t="shared" si="5"/>
        <v>3.23</v>
      </c>
    </row>
    <row r="15" spans="1:53" x14ac:dyDescent="0.35">
      <c r="A15" s="16">
        <v>13</v>
      </c>
      <c r="B15" s="17">
        <v>2034</v>
      </c>
      <c r="C15" s="18">
        <v>1.37</v>
      </c>
      <c r="D15" s="18">
        <v>0.25</v>
      </c>
      <c r="E15" s="19">
        <f t="shared" si="0"/>
        <v>1.62</v>
      </c>
      <c r="G15" s="16">
        <v>13</v>
      </c>
      <c r="H15" s="17">
        <v>2034</v>
      </c>
      <c r="I15" s="17">
        <v>1.42</v>
      </c>
      <c r="J15" s="18">
        <v>0.25</v>
      </c>
      <c r="K15" s="19">
        <f t="shared" si="6"/>
        <v>1.67</v>
      </c>
      <c r="M15" s="16">
        <v>13</v>
      </c>
      <c r="N15" s="17">
        <v>2035</v>
      </c>
      <c r="O15" s="18">
        <v>2.0099999999999998</v>
      </c>
      <c r="P15" s="18">
        <v>0.25</v>
      </c>
      <c r="Q15" s="19">
        <f t="shared" si="7"/>
        <v>2.2599999999999998</v>
      </c>
      <c r="S15" s="16">
        <v>13</v>
      </c>
      <c r="T15" s="17">
        <v>2034</v>
      </c>
      <c r="U15" s="18">
        <v>1.37</v>
      </c>
      <c r="V15" s="18">
        <v>0.25</v>
      </c>
      <c r="W15" s="19">
        <f t="shared" si="1"/>
        <v>1.62</v>
      </c>
      <c r="Y15" s="1">
        <v>13</v>
      </c>
      <c r="Z15" s="2">
        <v>2035</v>
      </c>
      <c r="AA15" s="22">
        <v>2.8</v>
      </c>
      <c r="AB15" s="22">
        <v>0.25</v>
      </c>
      <c r="AC15" s="23">
        <f t="shared" si="8"/>
        <v>3.05</v>
      </c>
      <c r="AE15" s="1">
        <v>13</v>
      </c>
      <c r="AF15" s="2">
        <v>2034</v>
      </c>
      <c r="AG15" s="22">
        <v>3.12</v>
      </c>
      <c r="AH15" s="22">
        <v>0.25</v>
      </c>
      <c r="AI15" s="23">
        <f t="shared" si="2"/>
        <v>3.37</v>
      </c>
      <c r="AK15" s="1">
        <v>13</v>
      </c>
      <c r="AL15" s="2">
        <v>2035</v>
      </c>
      <c r="AM15" s="22">
        <v>3.15</v>
      </c>
      <c r="AN15" s="22">
        <v>0.25</v>
      </c>
      <c r="AO15" s="23">
        <f t="shared" si="3"/>
        <v>3.4</v>
      </c>
      <c r="AQ15" s="1">
        <v>13</v>
      </c>
      <c r="AR15" s="2">
        <v>2036</v>
      </c>
      <c r="AS15" s="22">
        <v>3.26</v>
      </c>
      <c r="AT15" s="22">
        <v>0.25</v>
      </c>
      <c r="AU15" s="23">
        <f t="shared" si="4"/>
        <v>3.51</v>
      </c>
      <c r="AW15" s="1">
        <v>13</v>
      </c>
      <c r="AX15" s="2">
        <v>2036</v>
      </c>
      <c r="AY15" s="26">
        <v>3.05</v>
      </c>
      <c r="AZ15" s="22">
        <v>0.25</v>
      </c>
      <c r="BA15" s="23">
        <f t="shared" si="5"/>
        <v>3.3</v>
      </c>
    </row>
    <row r="16" spans="1:53" x14ac:dyDescent="0.35">
      <c r="A16" s="16">
        <v>14</v>
      </c>
      <c r="B16" s="17">
        <v>2035</v>
      </c>
      <c r="C16" s="18">
        <v>1.42</v>
      </c>
      <c r="D16" s="18">
        <v>0.25</v>
      </c>
      <c r="E16" s="19">
        <f t="shared" si="0"/>
        <v>1.67</v>
      </c>
      <c r="G16" s="16">
        <v>14</v>
      </c>
      <c r="H16" s="17">
        <v>2035</v>
      </c>
      <c r="I16" s="17">
        <v>1.47</v>
      </c>
      <c r="J16" s="18">
        <v>0.25</v>
      </c>
      <c r="K16" s="19">
        <f t="shared" si="6"/>
        <v>1.72</v>
      </c>
      <c r="M16" s="16">
        <v>14</v>
      </c>
      <c r="N16" s="17">
        <v>2036</v>
      </c>
      <c r="O16" s="18">
        <v>2.06</v>
      </c>
      <c r="P16" s="18">
        <v>0.25</v>
      </c>
      <c r="Q16" s="19">
        <f t="shared" si="7"/>
        <v>2.31</v>
      </c>
      <c r="S16" s="16">
        <v>14</v>
      </c>
      <c r="T16" s="17">
        <v>2035</v>
      </c>
      <c r="U16" s="18">
        <v>1.42</v>
      </c>
      <c r="V16" s="18">
        <v>0.25</v>
      </c>
      <c r="W16" s="19">
        <f t="shared" si="1"/>
        <v>1.67</v>
      </c>
      <c r="Y16" s="1">
        <v>14</v>
      </c>
      <c r="Z16" s="2">
        <v>2036</v>
      </c>
      <c r="AA16" s="22">
        <v>2.84</v>
      </c>
      <c r="AB16" s="22">
        <v>0.25</v>
      </c>
      <c r="AC16" s="23">
        <f t="shared" si="8"/>
        <v>3.09</v>
      </c>
      <c r="AE16" s="1">
        <v>14</v>
      </c>
      <c r="AF16" s="2">
        <v>2035</v>
      </c>
      <c r="AG16" s="22">
        <v>3.18</v>
      </c>
      <c r="AH16" s="22">
        <v>0.25</v>
      </c>
      <c r="AI16" s="23">
        <f t="shared" si="2"/>
        <v>3.43</v>
      </c>
      <c r="AK16" s="1">
        <v>14</v>
      </c>
      <c r="AL16" s="2">
        <v>2036</v>
      </c>
      <c r="AM16" s="22">
        <v>3.2</v>
      </c>
      <c r="AN16" s="22">
        <v>0.25</v>
      </c>
      <c r="AO16" s="23">
        <f t="shared" si="3"/>
        <v>3.45</v>
      </c>
      <c r="AQ16" s="1">
        <v>14</v>
      </c>
      <c r="AR16" s="2">
        <v>2037</v>
      </c>
      <c r="AS16" s="22">
        <v>3.32</v>
      </c>
      <c r="AT16" s="22">
        <v>0.25</v>
      </c>
      <c r="AU16" s="23">
        <f t="shared" si="4"/>
        <v>3.57</v>
      </c>
      <c r="AW16" s="1">
        <v>14</v>
      </c>
      <c r="AX16" s="2">
        <v>2037</v>
      </c>
      <c r="AY16" s="26">
        <v>3.11</v>
      </c>
      <c r="AZ16" s="22">
        <v>0.25</v>
      </c>
      <c r="BA16" s="23">
        <f t="shared" si="5"/>
        <v>3.36</v>
      </c>
    </row>
    <row r="17" spans="1:53" x14ac:dyDescent="0.35">
      <c r="A17" s="16">
        <v>15</v>
      </c>
      <c r="B17" s="17">
        <v>2036</v>
      </c>
      <c r="C17" s="18">
        <v>1.47</v>
      </c>
      <c r="D17" s="18">
        <v>0.25</v>
      </c>
      <c r="E17" s="19">
        <f t="shared" si="0"/>
        <v>1.72</v>
      </c>
      <c r="G17" s="16">
        <v>15</v>
      </c>
      <c r="H17" s="17">
        <v>2036</v>
      </c>
      <c r="I17" s="17">
        <v>1.52</v>
      </c>
      <c r="J17" s="18">
        <v>0.25</v>
      </c>
      <c r="K17" s="19">
        <f t="shared" si="6"/>
        <v>1.77</v>
      </c>
      <c r="M17" s="16">
        <v>15</v>
      </c>
      <c r="N17" s="17">
        <v>2037</v>
      </c>
      <c r="O17" s="18">
        <v>2.1</v>
      </c>
      <c r="P17" s="18">
        <v>0.25</v>
      </c>
      <c r="Q17" s="19">
        <f t="shared" si="7"/>
        <v>2.35</v>
      </c>
      <c r="S17" s="16">
        <v>15</v>
      </c>
      <c r="T17" s="17">
        <v>2036</v>
      </c>
      <c r="U17" s="18">
        <v>1.47</v>
      </c>
      <c r="V17" s="18">
        <v>0.25</v>
      </c>
      <c r="W17" s="19">
        <f t="shared" si="1"/>
        <v>1.72</v>
      </c>
      <c r="Y17" s="1">
        <v>15</v>
      </c>
      <c r="Z17" s="2">
        <v>2037</v>
      </c>
      <c r="AA17" s="22">
        <v>2.88</v>
      </c>
      <c r="AB17" s="22">
        <v>0.25</v>
      </c>
      <c r="AC17" s="23">
        <f t="shared" si="8"/>
        <v>3.13</v>
      </c>
      <c r="AE17" s="1">
        <v>15</v>
      </c>
      <c r="AF17" s="2">
        <v>2036</v>
      </c>
      <c r="AG17" s="22">
        <v>3.22</v>
      </c>
      <c r="AH17" s="22">
        <v>0.25</v>
      </c>
      <c r="AI17" s="23">
        <f t="shared" si="2"/>
        <v>3.47</v>
      </c>
      <c r="AK17" s="1">
        <v>15</v>
      </c>
      <c r="AL17" s="2">
        <v>2037</v>
      </c>
      <c r="AM17" s="22">
        <v>3.25</v>
      </c>
      <c r="AN17" s="22">
        <v>0.25</v>
      </c>
      <c r="AO17" s="23">
        <f t="shared" si="3"/>
        <v>3.5</v>
      </c>
      <c r="AQ17" s="1">
        <v>15</v>
      </c>
      <c r="AR17" s="2">
        <v>2038</v>
      </c>
      <c r="AS17" s="22">
        <v>3.37</v>
      </c>
      <c r="AT17" s="22">
        <v>0.25</v>
      </c>
      <c r="AU17" s="23">
        <f t="shared" si="4"/>
        <v>3.62</v>
      </c>
      <c r="AW17" s="1">
        <v>15</v>
      </c>
      <c r="AX17" s="2">
        <v>2038</v>
      </c>
      <c r="AY17" s="26">
        <v>3.16</v>
      </c>
      <c r="AZ17" s="22">
        <v>0.25</v>
      </c>
      <c r="BA17" s="23">
        <f t="shared" si="5"/>
        <v>3.41</v>
      </c>
    </row>
    <row r="18" spans="1:53" x14ac:dyDescent="0.35">
      <c r="A18" s="16">
        <v>16</v>
      </c>
      <c r="B18" s="17">
        <v>2037</v>
      </c>
      <c r="C18" s="18">
        <v>1.5</v>
      </c>
      <c r="D18" s="18">
        <v>0.25</v>
      </c>
      <c r="E18" s="19">
        <f t="shared" si="0"/>
        <v>1.75</v>
      </c>
      <c r="G18" s="16">
        <v>16</v>
      </c>
      <c r="H18" s="17">
        <v>2037</v>
      </c>
      <c r="I18" s="17">
        <v>1.56</v>
      </c>
      <c r="J18" s="18">
        <v>0.25</v>
      </c>
      <c r="K18" s="19">
        <f t="shared" si="6"/>
        <v>1.81</v>
      </c>
      <c r="M18" s="16">
        <v>16</v>
      </c>
      <c r="N18" s="17">
        <v>2038</v>
      </c>
      <c r="O18" s="18">
        <v>2.14</v>
      </c>
      <c r="P18" s="18">
        <v>0.25</v>
      </c>
      <c r="Q18" s="19">
        <f t="shared" si="7"/>
        <v>2.39</v>
      </c>
      <c r="S18" s="16">
        <v>16</v>
      </c>
      <c r="T18" s="17">
        <v>2037</v>
      </c>
      <c r="U18" s="18">
        <v>1.5</v>
      </c>
      <c r="V18" s="18">
        <v>0.25</v>
      </c>
      <c r="W18" s="19">
        <f t="shared" si="1"/>
        <v>1.75</v>
      </c>
      <c r="Y18" s="1">
        <v>16</v>
      </c>
      <c r="Z18" s="2">
        <v>2038</v>
      </c>
      <c r="AA18" s="22">
        <v>2.91</v>
      </c>
      <c r="AB18" s="22">
        <v>0.25</v>
      </c>
      <c r="AC18" s="23">
        <f t="shared" si="8"/>
        <v>3.16</v>
      </c>
      <c r="AE18" s="1">
        <v>16</v>
      </c>
      <c r="AF18" s="2">
        <v>2037</v>
      </c>
      <c r="AG18" s="22">
        <v>3.26</v>
      </c>
      <c r="AH18" s="22">
        <v>0.25</v>
      </c>
      <c r="AI18" s="23">
        <f t="shared" si="2"/>
        <v>3.51</v>
      </c>
      <c r="AK18" s="1">
        <v>16</v>
      </c>
      <c r="AL18" s="2">
        <v>2038</v>
      </c>
      <c r="AM18" s="22">
        <v>3.29</v>
      </c>
      <c r="AN18" s="22">
        <v>0.25</v>
      </c>
      <c r="AO18" s="23">
        <f t="shared" si="3"/>
        <v>3.54</v>
      </c>
      <c r="AQ18" s="1">
        <v>16</v>
      </c>
      <c r="AR18" s="2">
        <v>2039</v>
      </c>
      <c r="AS18" s="22">
        <v>3.4</v>
      </c>
      <c r="AT18" s="22">
        <v>0.25</v>
      </c>
      <c r="AU18" s="23">
        <f t="shared" si="4"/>
        <v>3.65</v>
      </c>
      <c r="AW18" s="1">
        <v>16</v>
      </c>
      <c r="AX18" s="2">
        <v>2039</v>
      </c>
      <c r="AY18" s="26">
        <v>3.2</v>
      </c>
      <c r="AZ18" s="22">
        <v>0.25</v>
      </c>
      <c r="BA18" s="23">
        <f t="shared" si="5"/>
        <v>3.45</v>
      </c>
    </row>
    <row r="19" spans="1:53" x14ac:dyDescent="0.35">
      <c r="A19" s="16">
        <v>17</v>
      </c>
      <c r="B19" s="17">
        <v>2038</v>
      </c>
      <c r="C19" s="18">
        <v>1.53</v>
      </c>
      <c r="D19" s="18">
        <v>0.25</v>
      </c>
      <c r="E19" s="19">
        <f t="shared" si="0"/>
        <v>1.78</v>
      </c>
      <c r="G19" s="16">
        <v>17</v>
      </c>
      <c r="H19" s="17">
        <v>2038</v>
      </c>
      <c r="I19" s="17">
        <v>1.59</v>
      </c>
      <c r="J19" s="18">
        <v>0.25</v>
      </c>
      <c r="K19" s="19">
        <f t="shared" si="6"/>
        <v>1.84</v>
      </c>
      <c r="M19" s="16">
        <v>17</v>
      </c>
      <c r="N19" s="17">
        <v>2039</v>
      </c>
      <c r="O19" s="18">
        <v>2.17</v>
      </c>
      <c r="P19" s="18">
        <v>0.25</v>
      </c>
      <c r="Q19" s="19">
        <f t="shared" si="7"/>
        <v>2.42</v>
      </c>
      <c r="S19" s="16">
        <v>17</v>
      </c>
      <c r="T19" s="17">
        <v>2038</v>
      </c>
      <c r="U19" s="18">
        <v>1.53</v>
      </c>
      <c r="V19" s="18">
        <v>0.25</v>
      </c>
      <c r="W19" s="19">
        <f t="shared" si="1"/>
        <v>1.78</v>
      </c>
      <c r="Y19" s="1">
        <v>17</v>
      </c>
      <c r="Z19" s="2">
        <v>2039</v>
      </c>
      <c r="AA19" s="22">
        <v>2.94</v>
      </c>
      <c r="AB19" s="22">
        <v>0.25</v>
      </c>
      <c r="AC19" s="23">
        <f t="shared" si="8"/>
        <v>3.19</v>
      </c>
      <c r="AE19" s="1">
        <v>17</v>
      </c>
      <c r="AF19" s="2">
        <v>2038</v>
      </c>
      <c r="AG19" s="22">
        <v>3.29</v>
      </c>
      <c r="AH19" s="22">
        <v>0.25</v>
      </c>
      <c r="AI19" s="23">
        <f t="shared" si="2"/>
        <v>3.54</v>
      </c>
      <c r="AK19" s="1">
        <v>17</v>
      </c>
      <c r="AL19" s="2">
        <v>2039</v>
      </c>
      <c r="AM19" s="22">
        <v>3.32</v>
      </c>
      <c r="AN19" s="22">
        <v>0.25</v>
      </c>
      <c r="AO19" s="23">
        <f t="shared" si="3"/>
        <v>3.57</v>
      </c>
      <c r="AQ19" s="1">
        <v>17</v>
      </c>
      <c r="AR19" s="2">
        <v>2040</v>
      </c>
      <c r="AS19" s="22">
        <v>3.43</v>
      </c>
      <c r="AT19" s="22">
        <v>0.25</v>
      </c>
      <c r="AU19" s="23">
        <f t="shared" si="4"/>
        <v>3.68</v>
      </c>
      <c r="AW19" s="1">
        <v>17</v>
      </c>
      <c r="AX19" s="2">
        <v>2040</v>
      </c>
      <c r="AY19" s="26">
        <v>3.23</v>
      </c>
      <c r="AZ19" s="22">
        <v>0.25</v>
      </c>
      <c r="BA19" s="23">
        <f t="shared" si="5"/>
        <v>3.48</v>
      </c>
    </row>
    <row r="20" spans="1:53" x14ac:dyDescent="0.35">
      <c r="A20" s="16">
        <v>18</v>
      </c>
      <c r="B20" s="17">
        <v>2039</v>
      </c>
      <c r="C20" s="18">
        <v>1.55</v>
      </c>
      <c r="D20" s="18">
        <v>0.25</v>
      </c>
      <c r="E20" s="19">
        <f t="shared" si="0"/>
        <v>1.8</v>
      </c>
      <c r="G20" s="16">
        <v>18</v>
      </c>
      <c r="H20" s="17">
        <v>2039</v>
      </c>
      <c r="I20" s="17">
        <v>1.61</v>
      </c>
      <c r="J20" s="18">
        <v>0.25</v>
      </c>
      <c r="K20" s="19">
        <f t="shared" si="6"/>
        <v>1.86</v>
      </c>
      <c r="M20" s="16">
        <v>18</v>
      </c>
      <c r="N20" s="17">
        <v>2040</v>
      </c>
      <c r="O20" s="18">
        <v>2.2000000000000002</v>
      </c>
      <c r="P20" s="18">
        <v>0.25</v>
      </c>
      <c r="Q20" s="19">
        <f t="shared" si="7"/>
        <v>2.4500000000000002</v>
      </c>
      <c r="S20" s="16">
        <v>18</v>
      </c>
      <c r="T20" s="17">
        <v>2039</v>
      </c>
      <c r="U20" s="18">
        <v>1.55</v>
      </c>
      <c r="V20" s="18">
        <v>0.25</v>
      </c>
      <c r="W20" s="19">
        <f t="shared" si="1"/>
        <v>1.8</v>
      </c>
      <c r="Y20" s="1">
        <v>18</v>
      </c>
      <c r="Z20" s="2">
        <v>2040</v>
      </c>
      <c r="AA20" s="22">
        <v>2.97</v>
      </c>
      <c r="AB20" s="22">
        <v>0.25</v>
      </c>
      <c r="AC20" s="23">
        <f t="shared" si="8"/>
        <v>3.22</v>
      </c>
      <c r="AE20" s="1">
        <v>18</v>
      </c>
      <c r="AF20" s="2">
        <v>2039</v>
      </c>
      <c r="AG20" s="22">
        <v>3.32</v>
      </c>
      <c r="AH20" s="22">
        <v>0.25</v>
      </c>
      <c r="AI20" s="23">
        <f t="shared" si="2"/>
        <v>3.57</v>
      </c>
      <c r="AK20" s="1">
        <v>18</v>
      </c>
      <c r="AL20" s="2">
        <v>2040</v>
      </c>
      <c r="AM20" s="22">
        <v>3.34</v>
      </c>
      <c r="AN20" s="22">
        <v>0.25</v>
      </c>
      <c r="AO20" s="23">
        <f t="shared" si="3"/>
        <v>3.59</v>
      </c>
      <c r="AQ20" s="1">
        <v>18</v>
      </c>
      <c r="AR20" s="2">
        <v>2041</v>
      </c>
      <c r="AS20" s="22">
        <v>3.45</v>
      </c>
      <c r="AT20" s="22">
        <v>0.25</v>
      </c>
      <c r="AU20" s="23">
        <f t="shared" si="4"/>
        <v>3.7</v>
      </c>
      <c r="AW20" s="1">
        <v>18</v>
      </c>
      <c r="AX20" s="2">
        <v>2041</v>
      </c>
      <c r="AY20" s="26">
        <v>3.25</v>
      </c>
      <c r="AZ20" s="22">
        <v>0.25</v>
      </c>
      <c r="BA20" s="23">
        <f t="shared" si="5"/>
        <v>3.5</v>
      </c>
    </row>
    <row r="21" spans="1:53" x14ac:dyDescent="0.35">
      <c r="A21" s="16">
        <v>19</v>
      </c>
      <c r="B21" s="17">
        <v>2040</v>
      </c>
      <c r="C21" s="18">
        <v>1.57</v>
      </c>
      <c r="D21" s="18">
        <v>0.25</v>
      </c>
      <c r="E21" s="19">
        <f t="shared" si="0"/>
        <v>1.82</v>
      </c>
      <c r="G21" s="16">
        <v>19</v>
      </c>
      <c r="H21" s="17">
        <v>2040</v>
      </c>
      <c r="I21" s="17">
        <v>1.63</v>
      </c>
      <c r="J21" s="18">
        <v>0.25</v>
      </c>
      <c r="K21" s="19">
        <f t="shared" si="6"/>
        <v>1.88</v>
      </c>
      <c r="M21" s="16">
        <v>19</v>
      </c>
      <c r="N21" s="17">
        <v>2041</v>
      </c>
      <c r="O21" s="18">
        <v>2.2200000000000002</v>
      </c>
      <c r="P21" s="18">
        <v>0.25</v>
      </c>
      <c r="Q21" s="19">
        <f t="shared" si="7"/>
        <v>2.4700000000000002</v>
      </c>
      <c r="S21" s="16">
        <v>19</v>
      </c>
      <c r="T21" s="17">
        <v>2040</v>
      </c>
      <c r="U21" s="18">
        <v>1.57</v>
      </c>
      <c r="V21" s="18">
        <v>0.25</v>
      </c>
      <c r="W21" s="19">
        <f t="shared" si="1"/>
        <v>1.82</v>
      </c>
      <c r="Y21" s="1">
        <v>19</v>
      </c>
      <c r="Z21" s="2">
        <v>2041</v>
      </c>
      <c r="AA21" s="22">
        <v>3</v>
      </c>
      <c r="AB21" s="22">
        <v>0.25</v>
      </c>
      <c r="AC21" s="23">
        <f t="shared" si="8"/>
        <v>3.25</v>
      </c>
      <c r="AE21" s="1">
        <v>19</v>
      </c>
      <c r="AF21" s="2">
        <v>2040</v>
      </c>
      <c r="AG21" s="22">
        <v>3.34</v>
      </c>
      <c r="AH21" s="22">
        <v>0.25</v>
      </c>
      <c r="AI21" s="23">
        <f t="shared" si="2"/>
        <v>3.59</v>
      </c>
      <c r="AK21" s="1">
        <v>19</v>
      </c>
      <c r="AL21" s="2">
        <v>2041</v>
      </c>
      <c r="AM21" s="22">
        <v>3.36</v>
      </c>
      <c r="AN21" s="22">
        <v>0.25</v>
      </c>
      <c r="AO21" s="23">
        <f t="shared" si="3"/>
        <v>3.61</v>
      </c>
      <c r="AQ21" s="1">
        <v>19</v>
      </c>
      <c r="AR21" s="2">
        <v>2042</v>
      </c>
      <c r="AS21" s="22">
        <v>3.47</v>
      </c>
      <c r="AT21" s="22">
        <v>0.25</v>
      </c>
      <c r="AU21" s="23">
        <f t="shared" si="4"/>
        <v>3.72</v>
      </c>
      <c r="AW21" s="1">
        <v>19</v>
      </c>
      <c r="AX21" s="2">
        <v>2042</v>
      </c>
      <c r="AY21" s="26">
        <v>3.27</v>
      </c>
      <c r="AZ21" s="22">
        <v>0.25</v>
      </c>
      <c r="BA21" s="23">
        <f t="shared" si="5"/>
        <v>3.52</v>
      </c>
    </row>
    <row r="22" spans="1:53" x14ac:dyDescent="0.35">
      <c r="A22" s="16">
        <v>20</v>
      </c>
      <c r="B22" s="17">
        <v>2041</v>
      </c>
      <c r="C22" s="18">
        <v>1.59</v>
      </c>
      <c r="D22" s="18">
        <v>0.25</v>
      </c>
      <c r="E22" s="19">
        <f t="shared" si="0"/>
        <v>1.84</v>
      </c>
      <c r="G22" s="16">
        <v>20</v>
      </c>
      <c r="H22" s="17">
        <v>2041</v>
      </c>
      <c r="I22" s="17">
        <v>1.65</v>
      </c>
      <c r="J22" s="18">
        <v>0.25</v>
      </c>
      <c r="K22" s="19">
        <f t="shared" si="6"/>
        <v>1.9</v>
      </c>
      <c r="M22" s="16">
        <v>20</v>
      </c>
      <c r="N22" s="17">
        <v>2042</v>
      </c>
      <c r="O22" s="18">
        <v>2.2400000000000002</v>
      </c>
      <c r="P22" s="18">
        <v>0.25</v>
      </c>
      <c r="Q22" s="19">
        <f t="shared" si="7"/>
        <v>2.4900000000000002</v>
      </c>
      <c r="S22" s="16">
        <v>20</v>
      </c>
      <c r="T22" s="17">
        <v>2041</v>
      </c>
      <c r="U22" s="18">
        <v>1.59</v>
      </c>
      <c r="V22" s="18">
        <v>0.25</v>
      </c>
      <c r="W22" s="19">
        <f t="shared" si="1"/>
        <v>1.84</v>
      </c>
      <c r="Y22" s="1">
        <v>20</v>
      </c>
      <c r="Z22" s="2">
        <v>2042</v>
      </c>
      <c r="AA22" s="22">
        <v>3.03</v>
      </c>
      <c r="AB22" s="22">
        <v>0.25</v>
      </c>
      <c r="AC22" s="23">
        <f t="shared" si="8"/>
        <v>3.28</v>
      </c>
      <c r="AE22" s="1">
        <v>20</v>
      </c>
      <c r="AF22" s="2">
        <v>2041</v>
      </c>
      <c r="AG22" s="22">
        <v>3.36</v>
      </c>
      <c r="AH22" s="22">
        <v>0.25</v>
      </c>
      <c r="AI22" s="23">
        <f t="shared" si="2"/>
        <v>3.61</v>
      </c>
      <c r="AK22" s="1">
        <v>20</v>
      </c>
      <c r="AL22" s="2">
        <v>2042</v>
      </c>
      <c r="AM22" s="22">
        <v>3.38</v>
      </c>
      <c r="AN22" s="22">
        <v>0.25</v>
      </c>
      <c r="AO22" s="23">
        <f t="shared" si="3"/>
        <v>3.63</v>
      </c>
      <c r="AQ22" s="1">
        <v>20</v>
      </c>
      <c r="AR22" s="2">
        <v>2043</v>
      </c>
      <c r="AS22" s="22">
        <v>3.49</v>
      </c>
      <c r="AT22" s="22">
        <v>0.25</v>
      </c>
      <c r="AU22" s="23">
        <f t="shared" si="4"/>
        <v>3.74</v>
      </c>
      <c r="AW22" s="1">
        <v>20</v>
      </c>
      <c r="AX22" s="2">
        <v>2043</v>
      </c>
      <c r="AY22" s="26">
        <v>3.29</v>
      </c>
      <c r="AZ22" s="22">
        <v>0.25</v>
      </c>
      <c r="BA22" s="23">
        <f t="shared" si="5"/>
        <v>3.54</v>
      </c>
    </row>
    <row r="23" spans="1:53" x14ac:dyDescent="0.35">
      <c r="A23" s="16">
        <v>21</v>
      </c>
      <c r="B23" s="17">
        <v>2042</v>
      </c>
      <c r="C23" s="18">
        <v>1.61</v>
      </c>
      <c r="D23" s="18">
        <v>0.25</v>
      </c>
      <c r="E23" s="19">
        <f t="shared" si="0"/>
        <v>1.86</v>
      </c>
      <c r="G23" s="16">
        <v>21</v>
      </c>
      <c r="H23" s="17">
        <v>2042</v>
      </c>
      <c r="I23" s="17">
        <v>1.66</v>
      </c>
      <c r="J23" s="18">
        <v>0.25</v>
      </c>
      <c r="K23" s="19">
        <f t="shared" si="6"/>
        <v>1.91</v>
      </c>
      <c r="M23" s="16">
        <v>21</v>
      </c>
      <c r="N23" s="17">
        <v>2043</v>
      </c>
      <c r="O23" s="18">
        <v>2.2599999999999998</v>
      </c>
      <c r="P23" s="18">
        <v>0.25</v>
      </c>
      <c r="Q23" s="19">
        <f t="shared" si="7"/>
        <v>2.5099999999999998</v>
      </c>
      <c r="S23" s="16">
        <v>21</v>
      </c>
      <c r="T23" s="17">
        <v>2042</v>
      </c>
      <c r="U23" s="18">
        <v>1.61</v>
      </c>
      <c r="V23" s="18">
        <v>0.25</v>
      </c>
      <c r="W23" s="19">
        <f t="shared" si="1"/>
        <v>1.86</v>
      </c>
      <c r="Y23" s="1">
        <v>21</v>
      </c>
      <c r="Z23" s="2">
        <v>2043</v>
      </c>
      <c r="AA23" s="22">
        <v>3.05</v>
      </c>
      <c r="AB23" s="22">
        <v>0.25</v>
      </c>
      <c r="AC23" s="23">
        <f t="shared" si="8"/>
        <v>3.3</v>
      </c>
      <c r="AE23" s="1">
        <v>21</v>
      </c>
      <c r="AF23" s="2">
        <v>2042</v>
      </c>
      <c r="AG23" s="22">
        <v>3.38</v>
      </c>
      <c r="AH23" s="22">
        <v>0.25</v>
      </c>
      <c r="AI23" s="23">
        <f t="shared" si="2"/>
        <v>3.63</v>
      </c>
      <c r="AK23" s="1">
        <v>21</v>
      </c>
      <c r="AL23" s="2">
        <v>2043</v>
      </c>
      <c r="AM23" s="22">
        <v>3.4</v>
      </c>
      <c r="AN23" s="22">
        <v>0.25</v>
      </c>
      <c r="AO23" s="23">
        <f t="shared" si="3"/>
        <v>3.65</v>
      </c>
      <c r="AQ23" s="1">
        <v>21</v>
      </c>
      <c r="AR23" s="2">
        <v>2044</v>
      </c>
      <c r="AS23" s="22">
        <v>3.51</v>
      </c>
      <c r="AT23" s="22">
        <v>0.25</v>
      </c>
      <c r="AU23" s="23">
        <f t="shared" si="4"/>
        <v>3.76</v>
      </c>
      <c r="AW23" s="1">
        <v>21</v>
      </c>
      <c r="AX23" s="2">
        <v>2044</v>
      </c>
      <c r="AY23" s="26">
        <v>3.31</v>
      </c>
      <c r="AZ23" s="22">
        <v>0.25</v>
      </c>
      <c r="BA23" s="23">
        <f t="shared" si="5"/>
        <v>3.56</v>
      </c>
    </row>
    <row r="24" spans="1:53" x14ac:dyDescent="0.35">
      <c r="A24" s="16">
        <v>22</v>
      </c>
      <c r="B24" s="17">
        <v>2043</v>
      </c>
      <c r="C24" s="18">
        <v>1.63</v>
      </c>
      <c r="D24" s="18">
        <v>0.25</v>
      </c>
      <c r="E24" s="19">
        <f t="shared" si="0"/>
        <v>1.88</v>
      </c>
      <c r="G24" s="16">
        <v>22</v>
      </c>
      <c r="H24" s="17">
        <v>2043</v>
      </c>
      <c r="I24" s="17">
        <v>1.67</v>
      </c>
      <c r="J24" s="18">
        <v>0.25</v>
      </c>
      <c r="K24" s="19">
        <f t="shared" si="6"/>
        <v>1.92</v>
      </c>
      <c r="M24" s="16">
        <v>22</v>
      </c>
      <c r="N24" s="17">
        <v>2044</v>
      </c>
      <c r="O24" s="18">
        <v>2.27</v>
      </c>
      <c r="P24" s="18">
        <v>0.25</v>
      </c>
      <c r="Q24" s="19">
        <f t="shared" si="7"/>
        <v>2.52</v>
      </c>
      <c r="S24" s="16">
        <v>22</v>
      </c>
      <c r="T24" s="17">
        <v>2043</v>
      </c>
      <c r="U24" s="18">
        <v>1.63</v>
      </c>
      <c r="V24" s="18">
        <v>0.25</v>
      </c>
      <c r="W24" s="19">
        <f t="shared" si="1"/>
        <v>1.88</v>
      </c>
      <c r="Y24" s="1">
        <v>22</v>
      </c>
      <c r="Z24" s="2">
        <v>2044</v>
      </c>
      <c r="AA24" s="22">
        <v>3.06</v>
      </c>
      <c r="AB24" s="22">
        <v>0.25</v>
      </c>
      <c r="AC24" s="23">
        <f t="shared" si="8"/>
        <v>3.31</v>
      </c>
      <c r="AE24" s="1">
        <v>22</v>
      </c>
      <c r="AF24" s="2">
        <v>2043</v>
      </c>
      <c r="AG24" s="22">
        <v>3.4</v>
      </c>
      <c r="AH24" s="22">
        <v>0.25</v>
      </c>
      <c r="AI24" s="23">
        <f t="shared" si="2"/>
        <v>3.65</v>
      </c>
      <c r="AK24" s="1">
        <v>22</v>
      </c>
      <c r="AL24" s="2">
        <v>2044</v>
      </c>
      <c r="AM24" s="22">
        <v>3.42</v>
      </c>
      <c r="AN24" s="22">
        <v>0.25</v>
      </c>
      <c r="AO24" s="23">
        <f t="shared" si="3"/>
        <v>3.67</v>
      </c>
      <c r="AQ24" s="1">
        <v>22</v>
      </c>
      <c r="AR24" s="2">
        <v>2045</v>
      </c>
      <c r="AS24" s="22">
        <v>3.53</v>
      </c>
      <c r="AT24" s="22">
        <v>0.25</v>
      </c>
      <c r="AU24" s="23">
        <f t="shared" si="4"/>
        <v>3.78</v>
      </c>
      <c r="AW24" s="1">
        <v>22</v>
      </c>
      <c r="AX24" s="2">
        <v>2045</v>
      </c>
      <c r="AY24" s="26">
        <v>3.34</v>
      </c>
      <c r="AZ24" s="22">
        <v>0.25</v>
      </c>
      <c r="BA24" s="23">
        <f t="shared" si="5"/>
        <v>3.59</v>
      </c>
    </row>
    <row r="25" spans="1:53" x14ac:dyDescent="0.35">
      <c r="A25" s="16">
        <v>23</v>
      </c>
      <c r="B25" s="17">
        <v>2044</v>
      </c>
      <c r="C25" s="18">
        <v>1.65</v>
      </c>
      <c r="D25" s="18">
        <v>0.25</v>
      </c>
      <c r="E25" s="19">
        <f t="shared" si="0"/>
        <v>1.9</v>
      </c>
      <c r="G25" s="16">
        <v>23</v>
      </c>
      <c r="H25" s="17">
        <v>2044</v>
      </c>
      <c r="I25" s="17">
        <v>1.68</v>
      </c>
      <c r="J25" s="18">
        <v>0.25</v>
      </c>
      <c r="K25" s="19">
        <f t="shared" si="6"/>
        <v>1.93</v>
      </c>
      <c r="M25" s="16">
        <v>23</v>
      </c>
      <c r="N25" s="17">
        <v>2045</v>
      </c>
      <c r="O25" s="18">
        <v>2.2799999999999998</v>
      </c>
      <c r="P25" s="18">
        <v>0.25</v>
      </c>
      <c r="Q25" s="19">
        <f t="shared" si="7"/>
        <v>2.5299999999999998</v>
      </c>
      <c r="S25" s="16">
        <v>23</v>
      </c>
      <c r="T25" s="17">
        <v>2044</v>
      </c>
      <c r="U25" s="18">
        <v>1.65</v>
      </c>
      <c r="V25" s="18">
        <v>0.25</v>
      </c>
      <c r="W25" s="19">
        <f t="shared" si="1"/>
        <v>1.9</v>
      </c>
      <c r="Y25" s="1">
        <v>23</v>
      </c>
      <c r="Z25" s="2">
        <v>2045</v>
      </c>
      <c r="AA25" s="22">
        <v>3.07</v>
      </c>
      <c r="AB25" s="22">
        <v>0.25</v>
      </c>
      <c r="AC25" s="23">
        <f t="shared" si="8"/>
        <v>3.32</v>
      </c>
      <c r="AE25" s="1">
        <v>23</v>
      </c>
      <c r="AF25" s="2">
        <v>2044</v>
      </c>
      <c r="AG25" s="22">
        <v>3.41</v>
      </c>
      <c r="AH25" s="22">
        <v>0.25</v>
      </c>
      <c r="AI25" s="23">
        <f t="shared" si="2"/>
        <v>3.66</v>
      </c>
      <c r="AK25" s="1">
        <v>23</v>
      </c>
      <c r="AL25" s="2">
        <v>2045</v>
      </c>
      <c r="AM25" s="22">
        <v>3.43</v>
      </c>
      <c r="AN25" s="22">
        <v>0.25</v>
      </c>
      <c r="AO25" s="23">
        <f t="shared" si="3"/>
        <v>3.68</v>
      </c>
      <c r="AQ25" s="1">
        <v>23</v>
      </c>
      <c r="AR25" s="2">
        <v>2046</v>
      </c>
      <c r="AS25" s="22">
        <v>3.54</v>
      </c>
      <c r="AT25" s="22">
        <v>0.25</v>
      </c>
      <c r="AU25" s="23">
        <f t="shared" si="4"/>
        <v>3.79</v>
      </c>
      <c r="AW25" s="1">
        <v>23</v>
      </c>
      <c r="AX25" s="2">
        <v>2046</v>
      </c>
      <c r="AY25" s="26">
        <v>3.35</v>
      </c>
      <c r="AZ25" s="22">
        <v>0.25</v>
      </c>
      <c r="BA25" s="23">
        <f t="shared" si="5"/>
        <v>3.6</v>
      </c>
    </row>
    <row r="26" spans="1:53" x14ac:dyDescent="0.35">
      <c r="A26" s="16">
        <v>24</v>
      </c>
      <c r="B26" s="17">
        <v>2045</v>
      </c>
      <c r="C26" s="18">
        <v>1.66</v>
      </c>
      <c r="D26" s="18">
        <v>0.25</v>
      </c>
      <c r="E26" s="19">
        <f t="shared" si="0"/>
        <v>1.91</v>
      </c>
      <c r="G26" s="16">
        <v>24</v>
      </c>
      <c r="H26" s="17">
        <v>2045</v>
      </c>
      <c r="I26" s="17">
        <v>1.69</v>
      </c>
      <c r="J26" s="18">
        <v>0.25</v>
      </c>
      <c r="K26" s="19">
        <f t="shared" si="6"/>
        <v>1.94</v>
      </c>
      <c r="M26" s="16">
        <v>24</v>
      </c>
      <c r="N26" s="17">
        <v>2046</v>
      </c>
      <c r="O26" s="18">
        <v>2.29</v>
      </c>
      <c r="P26" s="18">
        <v>0.25</v>
      </c>
      <c r="Q26" s="19">
        <f t="shared" si="7"/>
        <v>2.54</v>
      </c>
      <c r="S26" s="16">
        <v>24</v>
      </c>
      <c r="T26" s="17">
        <v>2045</v>
      </c>
      <c r="U26" s="18">
        <v>1.66</v>
      </c>
      <c r="V26" s="18">
        <v>0.25</v>
      </c>
      <c r="W26" s="19">
        <f t="shared" si="1"/>
        <v>1.91</v>
      </c>
      <c r="Y26" s="1">
        <v>24</v>
      </c>
      <c r="Z26" s="2">
        <v>2046</v>
      </c>
      <c r="AA26" s="22">
        <v>3.08</v>
      </c>
      <c r="AB26" s="22">
        <v>0.25</v>
      </c>
      <c r="AC26" s="23">
        <f t="shared" si="8"/>
        <v>3.33</v>
      </c>
      <c r="AE26" s="1">
        <v>24</v>
      </c>
      <c r="AF26" s="2">
        <v>2045</v>
      </c>
      <c r="AG26" s="22">
        <v>3.42</v>
      </c>
      <c r="AH26" s="22">
        <v>0.25</v>
      </c>
      <c r="AI26" s="23">
        <f t="shared" si="2"/>
        <v>3.67</v>
      </c>
      <c r="AK26" s="1">
        <v>24</v>
      </c>
      <c r="AL26" s="2">
        <v>2046</v>
      </c>
      <c r="AM26" s="22">
        <v>3.44</v>
      </c>
      <c r="AN26" s="22">
        <v>0.25</v>
      </c>
      <c r="AO26" s="23">
        <f t="shared" si="3"/>
        <v>3.69</v>
      </c>
      <c r="AQ26" s="1">
        <v>24</v>
      </c>
      <c r="AR26" s="2">
        <v>2047</v>
      </c>
      <c r="AS26" s="22">
        <v>3.55</v>
      </c>
      <c r="AT26" s="22">
        <v>0.25</v>
      </c>
      <c r="AU26" s="23">
        <f t="shared" si="4"/>
        <v>3.8</v>
      </c>
      <c r="AW26" s="1">
        <v>24</v>
      </c>
      <c r="AX26" s="2">
        <v>2047</v>
      </c>
      <c r="AY26" s="26">
        <v>3.36</v>
      </c>
      <c r="AZ26" s="22">
        <v>0.25</v>
      </c>
      <c r="BA26" s="23">
        <f t="shared" si="5"/>
        <v>3.61</v>
      </c>
    </row>
    <row r="27" spans="1:53" x14ac:dyDescent="0.35">
      <c r="A27" s="16">
        <v>25</v>
      </c>
      <c r="B27" s="17">
        <v>2046</v>
      </c>
      <c r="C27" s="18">
        <v>1.67</v>
      </c>
      <c r="D27" s="18">
        <v>0.25</v>
      </c>
      <c r="E27" s="19">
        <f t="shared" si="0"/>
        <v>1.92</v>
      </c>
      <c r="G27" s="16">
        <v>25</v>
      </c>
      <c r="H27" s="17">
        <v>2046</v>
      </c>
      <c r="I27" s="17">
        <v>1.7</v>
      </c>
      <c r="J27" s="18">
        <v>0.25</v>
      </c>
      <c r="K27" s="19">
        <f t="shared" si="6"/>
        <v>1.95</v>
      </c>
      <c r="M27" s="16">
        <v>25</v>
      </c>
      <c r="N27" s="17">
        <v>2047</v>
      </c>
      <c r="O27" s="18">
        <v>2.2999999999999998</v>
      </c>
      <c r="P27" s="18">
        <v>0.25</v>
      </c>
      <c r="Q27" s="19">
        <f t="shared" si="7"/>
        <v>2.5499999999999998</v>
      </c>
      <c r="S27" s="16">
        <v>25</v>
      </c>
      <c r="T27" s="17">
        <v>2046</v>
      </c>
      <c r="U27" s="18">
        <v>1.67</v>
      </c>
      <c r="V27" s="18">
        <v>0.25</v>
      </c>
      <c r="W27" s="19">
        <f t="shared" si="1"/>
        <v>1.92</v>
      </c>
      <c r="Y27" s="1">
        <v>25</v>
      </c>
      <c r="Z27" s="2">
        <v>2047</v>
      </c>
      <c r="AA27" s="22">
        <v>3.09</v>
      </c>
      <c r="AB27" s="22">
        <v>0.25</v>
      </c>
      <c r="AC27" s="23">
        <f t="shared" si="8"/>
        <v>3.34</v>
      </c>
      <c r="AE27" s="1">
        <v>25</v>
      </c>
      <c r="AF27" s="2">
        <v>2046</v>
      </c>
      <c r="AG27" s="22">
        <v>3.43</v>
      </c>
      <c r="AH27" s="22">
        <v>0.25</v>
      </c>
      <c r="AI27" s="23">
        <f t="shared" si="2"/>
        <v>3.68</v>
      </c>
      <c r="AK27" s="1">
        <v>25</v>
      </c>
      <c r="AL27" s="2">
        <v>2047</v>
      </c>
      <c r="AM27" s="22">
        <v>3.45</v>
      </c>
      <c r="AN27" s="22">
        <v>0.25</v>
      </c>
      <c r="AO27" s="23">
        <f t="shared" si="3"/>
        <v>3.7</v>
      </c>
      <c r="AQ27" s="1">
        <v>25</v>
      </c>
      <c r="AR27" s="2">
        <v>2048</v>
      </c>
      <c r="AS27" s="22">
        <v>3.56</v>
      </c>
      <c r="AT27" s="22">
        <v>0.25</v>
      </c>
      <c r="AU27" s="23">
        <f t="shared" si="4"/>
        <v>3.81</v>
      </c>
      <c r="AW27" s="1">
        <v>25</v>
      </c>
      <c r="AX27" s="2">
        <v>2048</v>
      </c>
      <c r="AY27" s="26">
        <v>3.37</v>
      </c>
      <c r="AZ27" s="22">
        <v>0.25</v>
      </c>
      <c r="BA27" s="23">
        <f t="shared" si="5"/>
        <v>3.62</v>
      </c>
    </row>
    <row r="28" spans="1:53" x14ac:dyDescent="0.35">
      <c r="A28" s="16">
        <v>26</v>
      </c>
      <c r="B28" s="17">
        <v>2047</v>
      </c>
      <c r="C28" s="18">
        <v>1.68</v>
      </c>
      <c r="D28" s="18">
        <v>0.25</v>
      </c>
      <c r="E28" s="19">
        <f t="shared" si="0"/>
        <v>1.93</v>
      </c>
      <c r="G28" s="16">
        <v>26</v>
      </c>
      <c r="H28" s="17">
        <v>2047</v>
      </c>
      <c r="I28" s="17">
        <v>1.71</v>
      </c>
      <c r="J28" s="18">
        <v>0.25</v>
      </c>
      <c r="K28" s="19">
        <f t="shared" si="6"/>
        <v>1.96</v>
      </c>
      <c r="M28" s="16">
        <v>26</v>
      </c>
      <c r="N28" s="17">
        <v>2048</v>
      </c>
      <c r="O28" s="18">
        <v>2.31</v>
      </c>
      <c r="P28" s="18">
        <v>0.25</v>
      </c>
      <c r="Q28" s="19">
        <f t="shared" si="7"/>
        <v>2.56</v>
      </c>
      <c r="S28" s="16">
        <v>26</v>
      </c>
      <c r="T28" s="17">
        <v>2047</v>
      </c>
      <c r="U28" s="18">
        <v>1.68</v>
      </c>
      <c r="V28" s="18">
        <v>0.25</v>
      </c>
      <c r="W28" s="19">
        <f t="shared" si="1"/>
        <v>1.93</v>
      </c>
      <c r="Y28" s="1">
        <v>26</v>
      </c>
      <c r="Z28" s="2">
        <v>2048</v>
      </c>
      <c r="AA28" s="22">
        <v>3.1</v>
      </c>
      <c r="AB28" s="22">
        <v>0.25</v>
      </c>
      <c r="AC28" s="23">
        <f t="shared" si="8"/>
        <v>3.35</v>
      </c>
      <c r="AE28" s="1">
        <v>26</v>
      </c>
      <c r="AF28" s="2">
        <v>2047</v>
      </c>
      <c r="AG28" s="22">
        <v>3.44</v>
      </c>
      <c r="AH28" s="22">
        <v>0.25</v>
      </c>
      <c r="AI28" s="23">
        <f t="shared" si="2"/>
        <v>3.69</v>
      </c>
      <c r="AK28" s="1">
        <v>26</v>
      </c>
      <c r="AL28" s="2">
        <v>2048</v>
      </c>
      <c r="AM28" s="22">
        <v>3.46</v>
      </c>
      <c r="AN28" s="22">
        <v>0.25</v>
      </c>
      <c r="AO28" s="23">
        <f t="shared" si="3"/>
        <v>3.71</v>
      </c>
      <c r="AQ28" s="1">
        <v>26</v>
      </c>
      <c r="AR28" s="2">
        <v>2049</v>
      </c>
      <c r="AS28" s="22">
        <v>3.57</v>
      </c>
      <c r="AT28" s="22">
        <v>0.25</v>
      </c>
      <c r="AU28" s="23">
        <f t="shared" si="4"/>
        <v>3.82</v>
      </c>
      <c r="AW28" s="1">
        <v>26</v>
      </c>
      <c r="AX28" s="2">
        <v>2049</v>
      </c>
      <c r="AY28" s="26">
        <v>3.38</v>
      </c>
      <c r="AZ28" s="22">
        <v>0.25</v>
      </c>
      <c r="BA28" s="23">
        <f t="shared" si="5"/>
        <v>3.63</v>
      </c>
    </row>
    <row r="29" spans="1:53" x14ac:dyDescent="0.35">
      <c r="A29" s="16">
        <v>27</v>
      </c>
      <c r="B29" s="17">
        <v>2048</v>
      </c>
      <c r="C29" s="18">
        <v>1.69</v>
      </c>
      <c r="D29" s="18">
        <v>0.25</v>
      </c>
      <c r="E29" s="19">
        <f t="shared" si="0"/>
        <v>1.94</v>
      </c>
      <c r="G29" s="16">
        <v>27</v>
      </c>
      <c r="H29" s="17">
        <v>2048</v>
      </c>
      <c r="I29" s="17">
        <v>1.72</v>
      </c>
      <c r="J29" s="18">
        <v>0.25</v>
      </c>
      <c r="K29" s="19">
        <f t="shared" si="6"/>
        <v>1.97</v>
      </c>
      <c r="M29" s="16">
        <v>27</v>
      </c>
      <c r="N29" s="17">
        <v>2049</v>
      </c>
      <c r="O29" s="18">
        <v>2.3199999999999998</v>
      </c>
      <c r="P29" s="18">
        <v>0.25</v>
      </c>
      <c r="Q29" s="19">
        <f t="shared" si="7"/>
        <v>2.57</v>
      </c>
      <c r="S29" s="16">
        <v>27</v>
      </c>
      <c r="T29" s="17">
        <v>2048</v>
      </c>
      <c r="U29" s="18">
        <v>1.69</v>
      </c>
      <c r="V29" s="18">
        <v>0.25</v>
      </c>
      <c r="W29" s="19">
        <f t="shared" si="1"/>
        <v>1.94</v>
      </c>
      <c r="Y29" s="1">
        <v>27</v>
      </c>
      <c r="Z29" s="2">
        <v>2049</v>
      </c>
      <c r="AA29" s="22">
        <v>3.11</v>
      </c>
      <c r="AB29" s="22">
        <v>0.25</v>
      </c>
      <c r="AC29" s="23">
        <f t="shared" si="8"/>
        <v>3.36</v>
      </c>
      <c r="AE29" s="1">
        <v>27</v>
      </c>
      <c r="AF29" s="2">
        <v>2048</v>
      </c>
      <c r="AG29" s="22">
        <v>3.45</v>
      </c>
      <c r="AH29" s="22">
        <v>0.25</v>
      </c>
      <c r="AI29" s="23">
        <f t="shared" si="2"/>
        <v>3.7</v>
      </c>
      <c r="AK29" s="1">
        <v>27</v>
      </c>
      <c r="AL29" s="2">
        <v>2049</v>
      </c>
      <c r="AM29" s="22">
        <v>3.47</v>
      </c>
      <c r="AN29" s="22">
        <v>0.25</v>
      </c>
      <c r="AO29" s="23">
        <f t="shared" si="3"/>
        <v>3.72</v>
      </c>
      <c r="AQ29" s="1">
        <v>27</v>
      </c>
      <c r="AR29" s="2">
        <v>2050</v>
      </c>
      <c r="AS29" s="22">
        <v>3.58</v>
      </c>
      <c r="AT29" s="22">
        <v>0.25</v>
      </c>
      <c r="AU29" s="23">
        <f t="shared" si="4"/>
        <v>3.83</v>
      </c>
      <c r="AW29" s="1">
        <v>27</v>
      </c>
      <c r="AX29" s="2">
        <v>2050</v>
      </c>
      <c r="AY29" s="26">
        <v>3.39</v>
      </c>
      <c r="AZ29" s="22">
        <v>0.25</v>
      </c>
      <c r="BA29" s="23">
        <f t="shared" si="5"/>
        <v>3.64</v>
      </c>
    </row>
    <row r="30" spans="1:53" x14ac:dyDescent="0.35">
      <c r="A30" s="16">
        <v>28</v>
      </c>
      <c r="B30" s="17">
        <v>2049</v>
      </c>
      <c r="C30" s="18">
        <v>1.7</v>
      </c>
      <c r="D30" s="18">
        <v>0.25</v>
      </c>
      <c r="E30" s="19">
        <f t="shared" si="0"/>
        <v>1.95</v>
      </c>
      <c r="G30" s="16">
        <v>28</v>
      </c>
      <c r="H30" s="17">
        <v>2049</v>
      </c>
      <c r="I30" s="17">
        <v>1.73</v>
      </c>
      <c r="J30" s="18">
        <v>0.25</v>
      </c>
      <c r="K30" s="19">
        <f t="shared" si="6"/>
        <v>1.98</v>
      </c>
      <c r="M30" s="16">
        <v>28</v>
      </c>
      <c r="N30" s="17">
        <v>2050</v>
      </c>
      <c r="O30" s="18">
        <v>2.33</v>
      </c>
      <c r="P30" s="18">
        <v>0.25</v>
      </c>
      <c r="Q30" s="19">
        <f t="shared" si="7"/>
        <v>2.58</v>
      </c>
      <c r="S30" s="16">
        <v>28</v>
      </c>
      <c r="T30" s="17">
        <v>2049</v>
      </c>
      <c r="U30" s="18">
        <v>1.7</v>
      </c>
      <c r="V30" s="18">
        <v>0.25</v>
      </c>
      <c r="W30" s="19">
        <f t="shared" si="1"/>
        <v>1.95</v>
      </c>
      <c r="Y30" s="1">
        <v>28</v>
      </c>
      <c r="Z30" s="2">
        <v>2050</v>
      </c>
      <c r="AA30" s="22">
        <v>3.12</v>
      </c>
      <c r="AB30" s="22">
        <v>0.25</v>
      </c>
      <c r="AC30" s="23">
        <f t="shared" si="8"/>
        <v>3.37</v>
      </c>
      <c r="AE30" s="1">
        <v>28</v>
      </c>
      <c r="AF30" s="2">
        <v>2049</v>
      </c>
      <c r="AG30" s="22">
        <v>3.46</v>
      </c>
      <c r="AH30" s="22">
        <v>0.25</v>
      </c>
      <c r="AI30" s="23">
        <f t="shared" si="2"/>
        <v>3.71</v>
      </c>
      <c r="AK30" s="1">
        <v>28</v>
      </c>
      <c r="AL30" s="2">
        <v>2050</v>
      </c>
      <c r="AM30" s="22">
        <v>3.48</v>
      </c>
      <c r="AN30" s="22">
        <v>0.25</v>
      </c>
      <c r="AO30" s="23">
        <f t="shared" si="3"/>
        <v>3.73</v>
      </c>
      <c r="AQ30" s="1">
        <v>28</v>
      </c>
      <c r="AR30" s="2">
        <v>2051</v>
      </c>
      <c r="AS30" s="22">
        <v>3.59</v>
      </c>
      <c r="AT30" s="22">
        <v>0.25</v>
      </c>
      <c r="AU30" s="23">
        <f t="shared" si="4"/>
        <v>3.84</v>
      </c>
      <c r="AW30" s="1">
        <v>28</v>
      </c>
      <c r="AX30" s="2">
        <v>2051</v>
      </c>
      <c r="AY30" s="26">
        <v>3.4</v>
      </c>
      <c r="AZ30" s="22">
        <v>0.25</v>
      </c>
      <c r="BA30" s="23">
        <f t="shared" si="5"/>
        <v>3.65</v>
      </c>
    </row>
    <row r="31" spans="1:53" x14ac:dyDescent="0.35">
      <c r="A31" s="16">
        <v>29</v>
      </c>
      <c r="B31" s="17">
        <v>2050</v>
      </c>
      <c r="C31" s="18">
        <v>1.71</v>
      </c>
      <c r="D31" s="18">
        <v>0.25</v>
      </c>
      <c r="E31" s="19">
        <f t="shared" si="0"/>
        <v>1.96</v>
      </c>
      <c r="G31" s="16">
        <v>29</v>
      </c>
      <c r="H31" s="17">
        <v>2050</v>
      </c>
      <c r="I31" s="17">
        <v>1.74</v>
      </c>
      <c r="J31" s="18">
        <v>0.25</v>
      </c>
      <c r="K31" s="19">
        <f t="shared" si="6"/>
        <v>1.99</v>
      </c>
      <c r="M31" s="16">
        <v>29</v>
      </c>
      <c r="N31" s="17">
        <v>2051</v>
      </c>
      <c r="O31" s="18">
        <v>2.34</v>
      </c>
      <c r="P31" s="18">
        <v>0.25</v>
      </c>
      <c r="Q31" s="19">
        <f t="shared" si="7"/>
        <v>2.59</v>
      </c>
      <c r="S31" s="16">
        <v>29</v>
      </c>
      <c r="T31" s="17">
        <v>2050</v>
      </c>
      <c r="U31" s="18">
        <v>1.71</v>
      </c>
      <c r="V31" s="18">
        <v>0.25</v>
      </c>
      <c r="W31" s="19">
        <f t="shared" si="1"/>
        <v>1.96</v>
      </c>
      <c r="Y31" s="1">
        <v>29</v>
      </c>
      <c r="Z31" s="2">
        <v>2051</v>
      </c>
      <c r="AA31" s="22">
        <v>3.13</v>
      </c>
      <c r="AB31" s="22">
        <v>0.25</v>
      </c>
      <c r="AC31" s="23">
        <f t="shared" si="8"/>
        <v>3.38</v>
      </c>
      <c r="AE31" s="1">
        <v>29</v>
      </c>
      <c r="AF31" s="2">
        <v>2050</v>
      </c>
      <c r="AG31" s="22">
        <v>3.47</v>
      </c>
      <c r="AH31" s="22">
        <v>0.25</v>
      </c>
      <c r="AI31" s="23">
        <f t="shared" si="2"/>
        <v>3.72</v>
      </c>
      <c r="AK31" s="1">
        <v>29</v>
      </c>
      <c r="AL31" s="2">
        <v>2051</v>
      </c>
      <c r="AM31" s="22">
        <v>3.49</v>
      </c>
      <c r="AN31" s="22">
        <v>0.25</v>
      </c>
      <c r="AO31" s="23">
        <f t="shared" si="3"/>
        <v>3.74</v>
      </c>
      <c r="AQ31" s="1">
        <v>29</v>
      </c>
      <c r="AR31" s="2">
        <v>2052</v>
      </c>
      <c r="AS31" s="22">
        <v>3.6</v>
      </c>
      <c r="AT31" s="22">
        <v>0.25</v>
      </c>
      <c r="AU31" s="23">
        <f t="shared" si="4"/>
        <v>3.85</v>
      </c>
      <c r="AW31" s="1">
        <v>29</v>
      </c>
      <c r="AX31" s="2">
        <v>2052</v>
      </c>
      <c r="AY31" s="26">
        <v>3.41</v>
      </c>
      <c r="AZ31" s="22">
        <v>0.25</v>
      </c>
      <c r="BA31" s="23">
        <f t="shared" si="5"/>
        <v>3.66</v>
      </c>
    </row>
    <row r="32" spans="1:53" ht="15" thickBot="1" x14ac:dyDescent="0.4">
      <c r="A32" s="12">
        <v>30</v>
      </c>
      <c r="B32" s="13">
        <v>2051</v>
      </c>
      <c r="C32" s="20">
        <v>1.72</v>
      </c>
      <c r="D32" s="20">
        <v>0.25</v>
      </c>
      <c r="E32" s="21">
        <f t="shared" si="0"/>
        <v>1.97</v>
      </c>
      <c r="G32" s="12">
        <v>30</v>
      </c>
      <c r="H32" s="13">
        <v>2051</v>
      </c>
      <c r="I32" s="13">
        <v>1.75</v>
      </c>
      <c r="J32" s="20">
        <v>0.25</v>
      </c>
      <c r="K32" s="21">
        <f t="shared" si="6"/>
        <v>2</v>
      </c>
      <c r="M32" s="12">
        <v>30</v>
      </c>
      <c r="N32" s="13">
        <v>2052</v>
      </c>
      <c r="O32" s="20">
        <v>2.35</v>
      </c>
      <c r="P32" s="20">
        <v>0.25</v>
      </c>
      <c r="Q32" s="21">
        <f t="shared" si="7"/>
        <v>2.6</v>
      </c>
      <c r="S32" s="12">
        <v>30</v>
      </c>
      <c r="T32" s="13">
        <v>2051</v>
      </c>
      <c r="U32" s="20">
        <v>1.72</v>
      </c>
      <c r="V32" s="20">
        <v>0.25</v>
      </c>
      <c r="W32" s="21">
        <f t="shared" si="1"/>
        <v>1.97</v>
      </c>
      <c r="Y32" s="5">
        <v>30</v>
      </c>
      <c r="Z32" s="6">
        <v>2052</v>
      </c>
      <c r="AA32" s="24">
        <v>3.14</v>
      </c>
      <c r="AB32" s="24">
        <v>0.25</v>
      </c>
      <c r="AC32" s="25">
        <f t="shared" si="8"/>
        <v>3.39</v>
      </c>
      <c r="AE32" s="5">
        <v>30</v>
      </c>
      <c r="AF32" s="6">
        <v>2051</v>
      </c>
      <c r="AG32" s="24">
        <v>3.48</v>
      </c>
      <c r="AH32" s="24">
        <v>0.25</v>
      </c>
      <c r="AI32" s="25">
        <f t="shared" si="2"/>
        <v>3.73</v>
      </c>
      <c r="AK32" s="5">
        <v>30</v>
      </c>
      <c r="AL32" s="6">
        <v>2052</v>
      </c>
      <c r="AM32" s="24">
        <v>3.5</v>
      </c>
      <c r="AN32" s="24">
        <v>0.25</v>
      </c>
      <c r="AO32" s="25">
        <f t="shared" si="3"/>
        <v>3.75</v>
      </c>
      <c r="AQ32" s="5">
        <v>30</v>
      </c>
      <c r="AR32" s="6">
        <v>2053</v>
      </c>
      <c r="AS32" s="24">
        <v>3.61</v>
      </c>
      <c r="AT32" s="24">
        <v>0.25</v>
      </c>
      <c r="AU32" s="25">
        <f t="shared" si="4"/>
        <v>3.86</v>
      </c>
      <c r="AW32" s="5">
        <v>30</v>
      </c>
      <c r="AX32" s="6">
        <v>2053</v>
      </c>
      <c r="AY32" s="27">
        <v>3.42</v>
      </c>
      <c r="AZ32" s="24">
        <v>0.25</v>
      </c>
      <c r="BA32" s="25">
        <f t="shared" si="5"/>
        <v>3.67</v>
      </c>
    </row>
  </sheetData>
  <mergeCells count="9">
    <mergeCell ref="AW1:BA1"/>
    <mergeCell ref="AQ1:AU1"/>
    <mergeCell ref="AK1:AO1"/>
    <mergeCell ref="Y1:AC1"/>
    <mergeCell ref="A1:E1"/>
    <mergeCell ref="G1:K1"/>
    <mergeCell ref="M1:Q1"/>
    <mergeCell ref="S1:W1"/>
    <mergeCell ref="AE1:AI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3BF7-C01B-43A6-BFCA-081EBBB25673}">
  <dimension ref="A1:AC35"/>
  <sheetViews>
    <sheetView workbookViewId="0">
      <selection activeCell="E12" sqref="E12"/>
    </sheetView>
  </sheetViews>
  <sheetFormatPr defaultRowHeight="14.5" x14ac:dyDescent="0.35"/>
  <cols>
    <col min="6" max="6" width="2.7265625" customWidth="1"/>
    <col min="11" max="11" width="9.7265625" bestFit="1" customWidth="1"/>
    <col min="12" max="12" width="2.7265625" customWidth="1"/>
    <col min="18" max="18" width="2.7265625" customWidth="1"/>
    <col min="23" max="23" width="11.7265625" customWidth="1"/>
    <col min="24" max="24" width="2.7265625" customWidth="1"/>
    <col min="29" max="29" width="11.7265625" customWidth="1"/>
    <col min="30" max="30" width="2.7265625" customWidth="1"/>
  </cols>
  <sheetData>
    <row r="1" spans="1:29" x14ac:dyDescent="0.35">
      <c r="A1" s="58">
        <v>44348</v>
      </c>
      <c r="B1" s="59"/>
      <c r="C1" s="59"/>
      <c r="D1" s="59"/>
      <c r="E1" s="60"/>
      <c r="G1" s="58">
        <v>44440</v>
      </c>
      <c r="H1" s="59"/>
      <c r="I1" s="59"/>
      <c r="J1" s="59"/>
      <c r="K1" s="60"/>
      <c r="M1" s="58">
        <v>44531</v>
      </c>
      <c r="N1" s="59"/>
      <c r="O1" s="59"/>
      <c r="P1" s="59"/>
      <c r="Q1" s="60"/>
      <c r="S1" s="58">
        <v>44621</v>
      </c>
      <c r="T1" s="59"/>
      <c r="U1" s="59"/>
      <c r="V1" s="59"/>
      <c r="W1" s="60"/>
      <c r="Y1" s="58">
        <v>44713</v>
      </c>
      <c r="Z1" s="59"/>
      <c r="AA1" s="59"/>
      <c r="AB1" s="59"/>
      <c r="AC1" s="60"/>
    </row>
    <row r="2" spans="1:29" ht="15" thickBot="1" x14ac:dyDescent="0.4">
      <c r="A2" s="5" t="s">
        <v>0</v>
      </c>
      <c r="B2" s="6" t="s">
        <v>1</v>
      </c>
      <c r="C2" s="6" t="s">
        <v>2</v>
      </c>
      <c r="D2" s="6" t="s">
        <v>3</v>
      </c>
      <c r="E2" s="9" t="s">
        <v>4</v>
      </c>
      <c r="G2" s="5" t="s">
        <v>0</v>
      </c>
      <c r="H2" s="6" t="s">
        <v>1</v>
      </c>
      <c r="I2" s="6" t="s">
        <v>2</v>
      </c>
      <c r="J2" s="6" t="s">
        <v>3</v>
      </c>
      <c r="K2" s="9" t="s">
        <v>4</v>
      </c>
      <c r="M2" s="5" t="s">
        <v>0</v>
      </c>
      <c r="N2" s="6" t="s">
        <v>1</v>
      </c>
      <c r="O2" s="6" t="s">
        <v>2</v>
      </c>
      <c r="P2" s="6" t="s">
        <v>3</v>
      </c>
      <c r="Q2" s="9" t="s">
        <v>4</v>
      </c>
      <c r="S2" s="5" t="s">
        <v>0</v>
      </c>
      <c r="T2" s="6" t="s">
        <v>1</v>
      </c>
      <c r="U2" s="6" t="s">
        <v>2</v>
      </c>
      <c r="V2" s="6" t="s">
        <v>3</v>
      </c>
      <c r="W2" s="10" t="s">
        <v>4</v>
      </c>
      <c r="Y2" s="5" t="s">
        <v>0</v>
      </c>
      <c r="Z2" s="6" t="s">
        <v>1</v>
      </c>
      <c r="AA2" s="6" t="s">
        <v>2</v>
      </c>
      <c r="AB2" s="6" t="s">
        <v>3</v>
      </c>
      <c r="AC2" s="9" t="s">
        <v>4</v>
      </c>
    </row>
    <row r="3" spans="1:29" x14ac:dyDescent="0.35">
      <c r="A3" s="1">
        <v>1</v>
      </c>
      <c r="B3" s="2">
        <v>2022</v>
      </c>
      <c r="C3" s="3">
        <v>0.13</v>
      </c>
      <c r="D3" s="3">
        <v>0.25</v>
      </c>
      <c r="E3" s="4">
        <f>C3+D3</f>
        <v>0.38</v>
      </c>
      <c r="G3" s="1">
        <v>1</v>
      </c>
      <c r="H3" s="2">
        <v>2022</v>
      </c>
      <c r="I3" s="3">
        <v>0.08</v>
      </c>
      <c r="J3" s="3">
        <v>0.25</v>
      </c>
      <c r="K3" s="4">
        <f t="shared" ref="K3:K32" si="0">I3+J3</f>
        <v>0.33</v>
      </c>
      <c r="M3" s="1">
        <v>1</v>
      </c>
      <c r="N3" s="2">
        <v>2022</v>
      </c>
      <c r="O3" s="2">
        <v>0.14000000000000001</v>
      </c>
      <c r="P3" s="3">
        <v>0.25</v>
      </c>
      <c r="Q3" s="4">
        <f>O3+P3</f>
        <v>0.39</v>
      </c>
      <c r="S3" s="1">
        <v>1</v>
      </c>
      <c r="T3" s="2">
        <v>2023</v>
      </c>
      <c r="U3" s="3">
        <v>0.8</v>
      </c>
      <c r="V3" s="3">
        <v>0.25</v>
      </c>
      <c r="W3" s="4">
        <f>U3+V3</f>
        <v>1.05</v>
      </c>
      <c r="Y3" s="1">
        <v>1</v>
      </c>
      <c r="Z3" s="2">
        <v>2023</v>
      </c>
      <c r="AA3" s="22">
        <v>1.57</v>
      </c>
      <c r="AB3" s="22">
        <v>0.25</v>
      </c>
      <c r="AC3" s="23">
        <f>AA3+AB3</f>
        <v>1.82</v>
      </c>
    </row>
    <row r="4" spans="1:29" x14ac:dyDescent="0.35">
      <c r="A4" s="1">
        <v>2</v>
      </c>
      <c r="B4" s="2">
        <v>2023</v>
      </c>
      <c r="C4" s="3">
        <v>0.2</v>
      </c>
      <c r="D4" s="3">
        <v>0.25</v>
      </c>
      <c r="E4" s="4">
        <f t="shared" ref="E4:E32" si="1">C4+D4</f>
        <v>0.45</v>
      </c>
      <c r="G4" s="1">
        <v>2</v>
      </c>
      <c r="H4" s="2">
        <v>2023</v>
      </c>
      <c r="I4" s="3">
        <v>0.09</v>
      </c>
      <c r="J4" s="3">
        <v>0.25</v>
      </c>
      <c r="K4" s="4">
        <f t="shared" si="0"/>
        <v>0.33999999999999997</v>
      </c>
      <c r="M4" s="1">
        <v>2</v>
      </c>
      <c r="N4" s="2">
        <v>2023</v>
      </c>
      <c r="O4" s="2">
        <v>0.19</v>
      </c>
      <c r="P4" s="3">
        <v>0.25</v>
      </c>
      <c r="Q4" s="4">
        <f t="shared" ref="Q4:Q32" si="2">O4+P4</f>
        <v>0.44</v>
      </c>
      <c r="S4" s="1">
        <v>2</v>
      </c>
      <c r="T4" s="2">
        <v>2024</v>
      </c>
      <c r="U4" s="3">
        <v>0.96</v>
      </c>
      <c r="V4" s="3">
        <v>0.25</v>
      </c>
      <c r="W4" s="4">
        <f t="shared" ref="W4:W32" si="3">U4+V4</f>
        <v>1.21</v>
      </c>
      <c r="Y4" s="1">
        <v>2</v>
      </c>
      <c r="Z4" s="2">
        <v>2024</v>
      </c>
      <c r="AA4" s="22">
        <v>1.76</v>
      </c>
      <c r="AB4" s="22">
        <v>0.25</v>
      </c>
      <c r="AC4" s="23">
        <f t="shared" ref="AC4:AC32" si="4">AA4+AB4</f>
        <v>2.0099999999999998</v>
      </c>
    </row>
    <row r="5" spans="1:29" x14ac:dyDescent="0.35">
      <c r="A5" s="1">
        <v>3</v>
      </c>
      <c r="B5" s="2">
        <v>2024</v>
      </c>
      <c r="C5" s="3">
        <v>0.28000000000000003</v>
      </c>
      <c r="D5" s="3">
        <v>0.25</v>
      </c>
      <c r="E5" s="4">
        <f t="shared" si="1"/>
        <v>0.53</v>
      </c>
      <c r="G5" s="1">
        <v>3</v>
      </c>
      <c r="H5" s="2">
        <v>2024</v>
      </c>
      <c r="I5" s="3">
        <v>0.18</v>
      </c>
      <c r="J5" s="3">
        <v>0.25</v>
      </c>
      <c r="K5" s="4">
        <f t="shared" si="0"/>
        <v>0.43</v>
      </c>
      <c r="M5" s="1">
        <v>3</v>
      </c>
      <c r="N5" s="2">
        <v>2024</v>
      </c>
      <c r="O5" s="2">
        <v>0.28999999999999998</v>
      </c>
      <c r="P5" s="3">
        <v>0.25</v>
      </c>
      <c r="Q5" s="4">
        <f t="shared" si="2"/>
        <v>0.54</v>
      </c>
      <c r="S5" s="1">
        <v>3</v>
      </c>
      <c r="T5" s="2">
        <v>2025</v>
      </c>
      <c r="U5" s="3">
        <v>1.0900000000000001</v>
      </c>
      <c r="V5" s="3">
        <v>0.25</v>
      </c>
      <c r="W5" s="4">
        <f t="shared" si="3"/>
        <v>1.34</v>
      </c>
      <c r="Y5" s="1">
        <v>3</v>
      </c>
      <c r="Z5" s="2">
        <v>2025</v>
      </c>
      <c r="AA5" s="22">
        <v>1.89</v>
      </c>
      <c r="AB5" s="22">
        <v>0.25</v>
      </c>
      <c r="AC5" s="23">
        <f t="shared" si="4"/>
        <v>2.1399999999999997</v>
      </c>
    </row>
    <row r="6" spans="1:29" x14ac:dyDescent="0.35">
      <c r="A6" s="1">
        <v>4</v>
      </c>
      <c r="B6" s="2">
        <v>2025</v>
      </c>
      <c r="C6" s="3">
        <v>0.39</v>
      </c>
      <c r="D6" s="3">
        <v>0.25</v>
      </c>
      <c r="E6" s="4">
        <f t="shared" si="1"/>
        <v>0.64</v>
      </c>
      <c r="G6" s="1">
        <v>4</v>
      </c>
      <c r="H6" s="2">
        <v>2025</v>
      </c>
      <c r="I6" s="3">
        <v>0.27</v>
      </c>
      <c r="J6" s="3">
        <v>0.25</v>
      </c>
      <c r="K6" s="4">
        <f t="shared" si="0"/>
        <v>0.52</v>
      </c>
      <c r="M6" s="1">
        <v>4</v>
      </c>
      <c r="N6" s="2">
        <v>2025</v>
      </c>
      <c r="O6" s="2">
        <v>0.39</v>
      </c>
      <c r="P6" s="3">
        <v>0.25</v>
      </c>
      <c r="Q6" s="4">
        <f t="shared" si="2"/>
        <v>0.64</v>
      </c>
      <c r="S6" s="1">
        <v>4</v>
      </c>
      <c r="T6" s="2">
        <v>2026</v>
      </c>
      <c r="U6" s="3">
        <v>1.19</v>
      </c>
      <c r="V6" s="3">
        <v>0.25</v>
      </c>
      <c r="W6" s="4">
        <f t="shared" si="3"/>
        <v>1.44</v>
      </c>
      <c r="Y6" s="1">
        <v>4</v>
      </c>
      <c r="Z6" s="2">
        <v>2026</v>
      </c>
      <c r="AA6" s="22">
        <v>2.0099999999999998</v>
      </c>
      <c r="AB6" s="22">
        <v>0.25</v>
      </c>
      <c r="AC6" s="23">
        <f t="shared" si="4"/>
        <v>2.2599999999999998</v>
      </c>
    </row>
    <row r="7" spans="1:29" x14ac:dyDescent="0.35">
      <c r="A7" s="1">
        <v>5</v>
      </c>
      <c r="B7" s="2">
        <v>2026</v>
      </c>
      <c r="C7" s="3">
        <v>0.52</v>
      </c>
      <c r="D7" s="3">
        <v>0.25</v>
      </c>
      <c r="E7" s="4">
        <f t="shared" si="1"/>
        <v>0.77</v>
      </c>
      <c r="G7" s="1">
        <v>5</v>
      </c>
      <c r="H7" s="2">
        <v>2026</v>
      </c>
      <c r="I7" s="3">
        <v>0.41</v>
      </c>
      <c r="J7" s="3">
        <v>0.25</v>
      </c>
      <c r="K7" s="4">
        <f t="shared" si="0"/>
        <v>0.65999999999999992</v>
      </c>
      <c r="M7" s="1">
        <v>5</v>
      </c>
      <c r="N7" s="2">
        <v>2026</v>
      </c>
      <c r="O7" s="2">
        <v>0.55000000000000004</v>
      </c>
      <c r="P7" s="3">
        <v>0.25</v>
      </c>
      <c r="Q7" s="4">
        <f t="shared" si="2"/>
        <v>0.8</v>
      </c>
      <c r="S7" s="1">
        <v>5</v>
      </c>
      <c r="T7" s="2">
        <v>2027</v>
      </c>
      <c r="U7" s="3">
        <v>1.29</v>
      </c>
      <c r="V7" s="3">
        <v>0.25</v>
      </c>
      <c r="W7" s="4">
        <f t="shared" si="3"/>
        <v>1.54</v>
      </c>
      <c r="Y7" s="1">
        <v>5</v>
      </c>
      <c r="Z7" s="2">
        <v>2027</v>
      </c>
      <c r="AA7" s="22">
        <v>2.11</v>
      </c>
      <c r="AB7" s="22">
        <v>0.25</v>
      </c>
      <c r="AC7" s="23">
        <f t="shared" si="4"/>
        <v>2.36</v>
      </c>
    </row>
    <row r="8" spans="1:29" x14ac:dyDescent="0.35">
      <c r="A8" s="1">
        <v>6</v>
      </c>
      <c r="B8" s="2">
        <v>2027</v>
      </c>
      <c r="C8" s="3">
        <v>0.71</v>
      </c>
      <c r="D8" s="3">
        <v>0.25</v>
      </c>
      <c r="E8" s="4">
        <f t="shared" si="1"/>
        <v>0.96</v>
      </c>
      <c r="G8" s="1">
        <v>6</v>
      </c>
      <c r="H8" s="2">
        <v>2027</v>
      </c>
      <c r="I8" s="3">
        <v>0.61</v>
      </c>
      <c r="J8" s="3">
        <v>0.25</v>
      </c>
      <c r="K8" s="4">
        <f t="shared" si="0"/>
        <v>0.86</v>
      </c>
      <c r="M8" s="1">
        <v>6</v>
      </c>
      <c r="N8" s="2">
        <v>2027</v>
      </c>
      <c r="O8" s="2">
        <v>0.73</v>
      </c>
      <c r="P8" s="3">
        <v>0.25</v>
      </c>
      <c r="Q8" s="4">
        <f t="shared" si="2"/>
        <v>0.98</v>
      </c>
      <c r="S8" s="1">
        <v>6</v>
      </c>
      <c r="T8" s="2">
        <v>2028</v>
      </c>
      <c r="U8" s="3">
        <v>1.39</v>
      </c>
      <c r="V8" s="3">
        <v>0.25</v>
      </c>
      <c r="W8" s="4">
        <f t="shared" si="3"/>
        <v>1.64</v>
      </c>
      <c r="Y8" s="1">
        <v>6</v>
      </c>
      <c r="Z8" s="2">
        <v>2028</v>
      </c>
      <c r="AA8" s="22">
        <v>2.21</v>
      </c>
      <c r="AB8" s="22">
        <v>0.25</v>
      </c>
      <c r="AC8" s="23">
        <f t="shared" si="4"/>
        <v>2.46</v>
      </c>
    </row>
    <row r="9" spans="1:29" x14ac:dyDescent="0.35">
      <c r="A9" s="1">
        <v>7</v>
      </c>
      <c r="B9" s="2">
        <v>2028</v>
      </c>
      <c r="C9" s="3">
        <v>0.88</v>
      </c>
      <c r="D9" s="3">
        <v>0.25</v>
      </c>
      <c r="E9" s="4">
        <f t="shared" si="1"/>
        <v>1.1299999999999999</v>
      </c>
      <c r="G9" s="1">
        <v>7</v>
      </c>
      <c r="H9" s="2">
        <v>2028</v>
      </c>
      <c r="I9" s="3">
        <v>0.81</v>
      </c>
      <c r="J9" s="3">
        <v>0.25</v>
      </c>
      <c r="K9" s="4">
        <f t="shared" si="0"/>
        <v>1.06</v>
      </c>
      <c r="M9" s="1">
        <v>7</v>
      </c>
      <c r="N9" s="2">
        <v>2028</v>
      </c>
      <c r="O9" s="2">
        <v>0.92</v>
      </c>
      <c r="P9" s="3">
        <v>0.25</v>
      </c>
      <c r="Q9" s="4">
        <f t="shared" si="2"/>
        <v>1.17</v>
      </c>
      <c r="S9" s="1">
        <v>7</v>
      </c>
      <c r="T9" s="2">
        <v>2029</v>
      </c>
      <c r="U9" s="3">
        <v>1.5</v>
      </c>
      <c r="V9" s="3">
        <v>0.25</v>
      </c>
      <c r="W9" s="4">
        <f t="shared" si="3"/>
        <v>1.75</v>
      </c>
      <c r="Y9" s="1">
        <v>7</v>
      </c>
      <c r="Z9" s="2">
        <v>2029</v>
      </c>
      <c r="AA9" s="22">
        <v>2.31</v>
      </c>
      <c r="AB9" s="22">
        <v>0.25</v>
      </c>
      <c r="AC9" s="23">
        <f t="shared" si="4"/>
        <v>2.56</v>
      </c>
    </row>
    <row r="10" spans="1:29" x14ac:dyDescent="0.35">
      <c r="A10" s="1">
        <v>8</v>
      </c>
      <c r="B10" s="2">
        <v>2029</v>
      </c>
      <c r="C10" s="3">
        <v>1.02</v>
      </c>
      <c r="D10" s="3">
        <v>0.25</v>
      </c>
      <c r="E10" s="4">
        <f t="shared" si="1"/>
        <v>1.27</v>
      </c>
      <c r="G10" s="1">
        <v>8</v>
      </c>
      <c r="H10" s="2">
        <v>2029</v>
      </c>
      <c r="I10" s="3">
        <v>0.97</v>
      </c>
      <c r="J10" s="3">
        <v>0.25</v>
      </c>
      <c r="K10" s="4">
        <f t="shared" si="0"/>
        <v>1.22</v>
      </c>
      <c r="M10" s="1">
        <v>8</v>
      </c>
      <c r="N10" s="2">
        <v>2029</v>
      </c>
      <c r="O10" s="2">
        <v>1.06</v>
      </c>
      <c r="P10" s="3">
        <v>0.25</v>
      </c>
      <c r="Q10" s="4">
        <f t="shared" si="2"/>
        <v>1.31</v>
      </c>
      <c r="S10" s="1">
        <v>8</v>
      </c>
      <c r="T10" s="2">
        <v>2030</v>
      </c>
      <c r="U10" s="3">
        <v>1.64</v>
      </c>
      <c r="V10" s="3">
        <v>0.25</v>
      </c>
      <c r="W10" s="4">
        <f t="shared" si="3"/>
        <v>1.89</v>
      </c>
      <c r="Y10" s="1">
        <v>8</v>
      </c>
      <c r="Z10" s="2">
        <v>2030</v>
      </c>
      <c r="AA10" s="22">
        <v>2.4</v>
      </c>
      <c r="AB10" s="22">
        <v>0.25</v>
      </c>
      <c r="AC10" s="23">
        <f t="shared" si="4"/>
        <v>2.65</v>
      </c>
    </row>
    <row r="11" spans="1:29" x14ac:dyDescent="0.35">
      <c r="A11" s="1">
        <v>9</v>
      </c>
      <c r="B11" s="2">
        <v>2030</v>
      </c>
      <c r="C11" s="3">
        <v>1.1499999999999999</v>
      </c>
      <c r="D11" s="3">
        <v>0.25</v>
      </c>
      <c r="E11" s="4">
        <f t="shared" si="1"/>
        <v>1.4</v>
      </c>
      <c r="G11" s="1">
        <v>9</v>
      </c>
      <c r="H11" s="2">
        <v>2030</v>
      </c>
      <c r="I11" s="3">
        <v>1.07</v>
      </c>
      <c r="J11" s="3">
        <v>0.25</v>
      </c>
      <c r="K11" s="4">
        <f t="shared" si="0"/>
        <v>1.32</v>
      </c>
      <c r="M11" s="1">
        <v>9</v>
      </c>
      <c r="N11" s="2">
        <v>2030</v>
      </c>
      <c r="O11" s="2">
        <v>1.1599999999999999</v>
      </c>
      <c r="P11" s="3">
        <v>0.25</v>
      </c>
      <c r="Q11" s="4">
        <f t="shared" si="2"/>
        <v>1.41</v>
      </c>
      <c r="S11" s="1">
        <v>9</v>
      </c>
      <c r="T11" s="2">
        <v>2031</v>
      </c>
      <c r="U11" s="3">
        <v>1.75</v>
      </c>
      <c r="V11" s="3">
        <v>0.25</v>
      </c>
      <c r="W11" s="4">
        <f t="shared" si="3"/>
        <v>2</v>
      </c>
      <c r="Y11" s="1">
        <v>9</v>
      </c>
      <c r="Z11" s="2">
        <v>2031</v>
      </c>
      <c r="AA11" s="22">
        <v>2.4900000000000002</v>
      </c>
      <c r="AB11" s="22">
        <v>0.25</v>
      </c>
      <c r="AC11" s="23">
        <f t="shared" si="4"/>
        <v>2.74</v>
      </c>
    </row>
    <row r="12" spans="1:29" x14ac:dyDescent="0.35">
      <c r="A12" s="1">
        <v>10</v>
      </c>
      <c r="B12" s="2">
        <v>2031</v>
      </c>
      <c r="C12" s="3">
        <v>1.25</v>
      </c>
      <c r="D12" s="3">
        <v>0.25</v>
      </c>
      <c r="E12" s="4">
        <f t="shared" si="1"/>
        <v>1.5</v>
      </c>
      <c r="G12" s="1">
        <v>10</v>
      </c>
      <c r="H12" s="2">
        <v>2031</v>
      </c>
      <c r="I12" s="3">
        <v>1.1599999999999999</v>
      </c>
      <c r="J12" s="3">
        <v>0.25</v>
      </c>
      <c r="K12" s="4">
        <f t="shared" si="0"/>
        <v>1.41</v>
      </c>
      <c r="M12" s="1">
        <v>10</v>
      </c>
      <c r="N12" s="2">
        <v>2031</v>
      </c>
      <c r="O12" s="2">
        <v>1.25</v>
      </c>
      <c r="P12" s="3">
        <v>0.25</v>
      </c>
      <c r="Q12" s="4">
        <f t="shared" si="2"/>
        <v>1.5</v>
      </c>
      <c r="S12" s="1">
        <v>10</v>
      </c>
      <c r="T12" s="2">
        <v>2032</v>
      </c>
      <c r="U12" s="3">
        <v>1.83</v>
      </c>
      <c r="V12" s="3">
        <v>0.25</v>
      </c>
      <c r="W12" s="4">
        <f t="shared" si="3"/>
        <v>2.08</v>
      </c>
      <c r="Y12" s="1">
        <v>10</v>
      </c>
      <c r="Z12" s="2">
        <v>2032</v>
      </c>
      <c r="AA12" s="22">
        <v>2.58</v>
      </c>
      <c r="AB12" s="22">
        <v>0.25</v>
      </c>
      <c r="AC12" s="23">
        <f t="shared" si="4"/>
        <v>2.83</v>
      </c>
    </row>
    <row r="13" spans="1:29" x14ac:dyDescent="0.35">
      <c r="A13" s="1">
        <v>11</v>
      </c>
      <c r="B13" s="2">
        <v>2032</v>
      </c>
      <c r="C13" s="3">
        <v>1.33</v>
      </c>
      <c r="D13" s="3">
        <v>0.25</v>
      </c>
      <c r="E13" s="4">
        <f t="shared" si="1"/>
        <v>1.58</v>
      </c>
      <c r="G13" s="1">
        <v>11</v>
      </c>
      <c r="H13" s="2">
        <v>2032</v>
      </c>
      <c r="I13" s="3">
        <v>1.24</v>
      </c>
      <c r="J13" s="3">
        <v>0.25</v>
      </c>
      <c r="K13" s="4">
        <f t="shared" si="0"/>
        <v>1.49</v>
      </c>
      <c r="M13" s="1">
        <v>11</v>
      </c>
      <c r="N13" s="2">
        <v>2032</v>
      </c>
      <c r="O13" s="2">
        <v>1.32</v>
      </c>
      <c r="P13" s="3">
        <v>0.25</v>
      </c>
      <c r="Q13" s="4">
        <f t="shared" si="2"/>
        <v>1.57</v>
      </c>
      <c r="S13" s="1">
        <v>11</v>
      </c>
      <c r="T13" s="2">
        <v>2033</v>
      </c>
      <c r="U13" s="3">
        <v>1.9</v>
      </c>
      <c r="V13" s="3">
        <v>0.25</v>
      </c>
      <c r="W13" s="4">
        <f t="shared" si="3"/>
        <v>2.15</v>
      </c>
      <c r="Y13" s="1">
        <v>11</v>
      </c>
      <c r="Z13" s="2">
        <v>2033</v>
      </c>
      <c r="AA13" s="22">
        <v>2.67</v>
      </c>
      <c r="AB13" s="22">
        <v>0.25</v>
      </c>
      <c r="AC13" s="23">
        <f t="shared" si="4"/>
        <v>2.92</v>
      </c>
    </row>
    <row r="14" spans="1:29" x14ac:dyDescent="0.35">
      <c r="A14" s="1">
        <v>12</v>
      </c>
      <c r="B14" s="2">
        <v>2033</v>
      </c>
      <c r="C14" s="3">
        <v>1.39</v>
      </c>
      <c r="D14" s="3">
        <v>0.25</v>
      </c>
      <c r="E14" s="4">
        <f t="shared" si="1"/>
        <v>1.64</v>
      </c>
      <c r="G14" s="1">
        <v>12</v>
      </c>
      <c r="H14" s="2">
        <v>2033</v>
      </c>
      <c r="I14" s="3">
        <v>1.31</v>
      </c>
      <c r="J14" s="3">
        <v>0.25</v>
      </c>
      <c r="K14" s="4">
        <f t="shared" si="0"/>
        <v>1.56</v>
      </c>
      <c r="M14" s="1">
        <v>12</v>
      </c>
      <c r="N14" s="2">
        <v>2033</v>
      </c>
      <c r="O14" s="2">
        <v>1.37</v>
      </c>
      <c r="P14" s="3">
        <v>0.25</v>
      </c>
      <c r="Q14" s="4">
        <f t="shared" si="2"/>
        <v>1.62</v>
      </c>
      <c r="S14" s="1">
        <v>12</v>
      </c>
      <c r="T14" s="2">
        <v>2034</v>
      </c>
      <c r="U14" s="3">
        <v>1.96</v>
      </c>
      <c r="V14" s="3">
        <v>0.25</v>
      </c>
      <c r="W14" s="4">
        <f t="shared" si="3"/>
        <v>2.21</v>
      </c>
      <c r="Y14" s="1">
        <v>12</v>
      </c>
      <c r="Z14" s="2">
        <v>2034</v>
      </c>
      <c r="AA14" s="22">
        <v>2.75</v>
      </c>
      <c r="AB14" s="22">
        <v>0.25</v>
      </c>
      <c r="AC14" s="23">
        <f t="shared" si="4"/>
        <v>3</v>
      </c>
    </row>
    <row r="15" spans="1:29" x14ac:dyDescent="0.35">
      <c r="A15" s="1">
        <v>13</v>
      </c>
      <c r="B15" s="2">
        <v>2034</v>
      </c>
      <c r="C15" s="3">
        <v>1.44</v>
      </c>
      <c r="D15" s="3">
        <v>0.25</v>
      </c>
      <c r="E15" s="4">
        <f t="shared" si="1"/>
        <v>1.69</v>
      </c>
      <c r="G15" s="1">
        <v>13</v>
      </c>
      <c r="H15" s="2">
        <v>2034</v>
      </c>
      <c r="I15" s="3">
        <v>1.37</v>
      </c>
      <c r="J15" s="3">
        <v>0.25</v>
      </c>
      <c r="K15" s="4">
        <f t="shared" si="0"/>
        <v>1.62</v>
      </c>
      <c r="M15" s="1">
        <v>13</v>
      </c>
      <c r="N15" s="2">
        <v>2034</v>
      </c>
      <c r="O15" s="2">
        <v>1.42</v>
      </c>
      <c r="P15" s="3">
        <v>0.25</v>
      </c>
      <c r="Q15" s="4">
        <f t="shared" si="2"/>
        <v>1.67</v>
      </c>
      <c r="S15" s="1">
        <v>13</v>
      </c>
      <c r="T15" s="2">
        <v>2035</v>
      </c>
      <c r="U15" s="3">
        <v>2.0099999999999998</v>
      </c>
      <c r="V15" s="3">
        <v>0.25</v>
      </c>
      <c r="W15" s="4">
        <f t="shared" si="3"/>
        <v>2.2599999999999998</v>
      </c>
      <c r="Y15" s="1">
        <v>13</v>
      </c>
      <c r="Z15" s="2">
        <v>2035</v>
      </c>
      <c r="AA15" s="22">
        <v>2.8</v>
      </c>
      <c r="AB15" s="22">
        <v>0.25</v>
      </c>
      <c r="AC15" s="23">
        <f t="shared" si="4"/>
        <v>3.05</v>
      </c>
    </row>
    <row r="16" spans="1:29" x14ac:dyDescent="0.35">
      <c r="A16" s="1">
        <v>14</v>
      </c>
      <c r="B16" s="2">
        <v>2035</v>
      </c>
      <c r="C16" s="3">
        <v>1.49</v>
      </c>
      <c r="D16" s="3">
        <v>0.25</v>
      </c>
      <c r="E16" s="4">
        <f t="shared" si="1"/>
        <v>1.74</v>
      </c>
      <c r="G16" s="1">
        <v>14</v>
      </c>
      <c r="H16" s="2">
        <v>2035</v>
      </c>
      <c r="I16" s="3">
        <v>1.42</v>
      </c>
      <c r="J16" s="3">
        <v>0.25</v>
      </c>
      <c r="K16" s="4">
        <f t="shared" si="0"/>
        <v>1.67</v>
      </c>
      <c r="M16" s="1">
        <v>14</v>
      </c>
      <c r="N16" s="2">
        <v>2035</v>
      </c>
      <c r="O16" s="2">
        <v>1.47</v>
      </c>
      <c r="P16" s="3">
        <v>0.25</v>
      </c>
      <c r="Q16" s="4">
        <f t="shared" si="2"/>
        <v>1.72</v>
      </c>
      <c r="S16" s="1">
        <v>14</v>
      </c>
      <c r="T16" s="2">
        <v>2036</v>
      </c>
      <c r="U16" s="3">
        <v>2.06</v>
      </c>
      <c r="V16" s="3">
        <v>0.25</v>
      </c>
      <c r="W16" s="4">
        <f t="shared" si="3"/>
        <v>2.31</v>
      </c>
      <c r="Y16" s="1">
        <v>14</v>
      </c>
      <c r="Z16" s="2">
        <v>2036</v>
      </c>
      <c r="AA16" s="22">
        <v>2.84</v>
      </c>
      <c r="AB16" s="22">
        <v>0.25</v>
      </c>
      <c r="AC16" s="23">
        <f t="shared" si="4"/>
        <v>3.09</v>
      </c>
    </row>
    <row r="17" spans="1:29" x14ac:dyDescent="0.35">
      <c r="A17" s="1">
        <v>15</v>
      </c>
      <c r="B17" s="2">
        <v>2036</v>
      </c>
      <c r="C17" s="3">
        <v>1.53</v>
      </c>
      <c r="D17" s="3">
        <v>0.25</v>
      </c>
      <c r="E17" s="4">
        <f t="shared" si="1"/>
        <v>1.78</v>
      </c>
      <c r="G17" s="1">
        <v>15</v>
      </c>
      <c r="H17" s="2">
        <v>2036</v>
      </c>
      <c r="I17" s="3">
        <v>1.47</v>
      </c>
      <c r="J17" s="3">
        <v>0.25</v>
      </c>
      <c r="K17" s="4">
        <f t="shared" si="0"/>
        <v>1.72</v>
      </c>
      <c r="M17" s="1">
        <v>15</v>
      </c>
      <c r="N17" s="2">
        <v>2036</v>
      </c>
      <c r="O17" s="2">
        <v>1.52</v>
      </c>
      <c r="P17" s="3">
        <v>0.25</v>
      </c>
      <c r="Q17" s="4">
        <f t="shared" si="2"/>
        <v>1.77</v>
      </c>
      <c r="S17" s="1">
        <v>15</v>
      </c>
      <c r="T17" s="2">
        <v>2037</v>
      </c>
      <c r="U17" s="3">
        <v>2.1</v>
      </c>
      <c r="V17" s="3">
        <v>0.25</v>
      </c>
      <c r="W17" s="4">
        <f t="shared" si="3"/>
        <v>2.35</v>
      </c>
      <c r="Y17" s="1">
        <v>15</v>
      </c>
      <c r="Z17" s="2">
        <v>2037</v>
      </c>
      <c r="AA17" s="22">
        <v>2.88</v>
      </c>
      <c r="AB17" s="22">
        <v>0.25</v>
      </c>
      <c r="AC17" s="23">
        <f t="shared" si="4"/>
        <v>3.13</v>
      </c>
    </row>
    <row r="18" spans="1:29" x14ac:dyDescent="0.35">
      <c r="A18" s="1">
        <v>16</v>
      </c>
      <c r="B18" s="2">
        <v>2037</v>
      </c>
      <c r="C18" s="3">
        <v>1.57</v>
      </c>
      <c r="D18" s="3">
        <v>0.25</v>
      </c>
      <c r="E18" s="4">
        <f t="shared" si="1"/>
        <v>1.82</v>
      </c>
      <c r="G18" s="1">
        <v>16</v>
      </c>
      <c r="H18" s="2">
        <v>2037</v>
      </c>
      <c r="I18" s="3">
        <v>1.5</v>
      </c>
      <c r="J18" s="3">
        <v>0.25</v>
      </c>
      <c r="K18" s="4">
        <f t="shared" si="0"/>
        <v>1.75</v>
      </c>
      <c r="M18" s="1">
        <v>16</v>
      </c>
      <c r="N18" s="2">
        <v>2037</v>
      </c>
      <c r="O18" s="2">
        <v>1.56</v>
      </c>
      <c r="P18" s="3">
        <v>0.25</v>
      </c>
      <c r="Q18" s="4">
        <f t="shared" si="2"/>
        <v>1.81</v>
      </c>
      <c r="S18" s="1">
        <v>16</v>
      </c>
      <c r="T18" s="2">
        <v>2038</v>
      </c>
      <c r="U18" s="3">
        <v>2.14</v>
      </c>
      <c r="V18" s="3">
        <v>0.25</v>
      </c>
      <c r="W18" s="4">
        <f t="shared" si="3"/>
        <v>2.39</v>
      </c>
      <c r="Y18" s="1">
        <v>16</v>
      </c>
      <c r="Z18" s="2">
        <v>2038</v>
      </c>
      <c r="AA18" s="22">
        <v>2.91</v>
      </c>
      <c r="AB18" s="22">
        <v>0.25</v>
      </c>
      <c r="AC18" s="23">
        <f t="shared" si="4"/>
        <v>3.16</v>
      </c>
    </row>
    <row r="19" spans="1:29" x14ac:dyDescent="0.35">
      <c r="A19" s="1">
        <v>17</v>
      </c>
      <c r="B19" s="2">
        <v>2038</v>
      </c>
      <c r="C19" s="3">
        <v>1.6</v>
      </c>
      <c r="D19" s="3">
        <v>0.25</v>
      </c>
      <c r="E19" s="4">
        <f t="shared" si="1"/>
        <v>1.85</v>
      </c>
      <c r="G19" s="1">
        <v>17</v>
      </c>
      <c r="H19" s="2">
        <v>2038</v>
      </c>
      <c r="I19" s="3">
        <v>1.53</v>
      </c>
      <c r="J19" s="3">
        <v>0.25</v>
      </c>
      <c r="K19" s="4">
        <f t="shared" si="0"/>
        <v>1.78</v>
      </c>
      <c r="M19" s="1">
        <v>17</v>
      </c>
      <c r="N19" s="2">
        <v>2038</v>
      </c>
      <c r="O19" s="2">
        <v>1.59</v>
      </c>
      <c r="P19" s="3">
        <v>0.25</v>
      </c>
      <c r="Q19" s="4">
        <f t="shared" si="2"/>
        <v>1.84</v>
      </c>
      <c r="S19" s="1">
        <v>17</v>
      </c>
      <c r="T19" s="2">
        <v>2039</v>
      </c>
      <c r="U19" s="3">
        <v>2.17</v>
      </c>
      <c r="V19" s="3">
        <v>0.25</v>
      </c>
      <c r="W19" s="4">
        <f t="shared" si="3"/>
        <v>2.42</v>
      </c>
      <c r="Y19" s="1">
        <v>17</v>
      </c>
      <c r="Z19" s="2">
        <v>2039</v>
      </c>
      <c r="AA19" s="22">
        <v>2.94</v>
      </c>
      <c r="AB19" s="22">
        <v>0.25</v>
      </c>
      <c r="AC19" s="23">
        <f t="shared" si="4"/>
        <v>3.19</v>
      </c>
    </row>
    <row r="20" spans="1:29" x14ac:dyDescent="0.35">
      <c r="A20" s="1">
        <v>18</v>
      </c>
      <c r="B20" s="2">
        <v>2039</v>
      </c>
      <c r="C20" s="3">
        <v>1.63</v>
      </c>
      <c r="D20" s="3">
        <v>0.25</v>
      </c>
      <c r="E20" s="4">
        <f t="shared" si="1"/>
        <v>1.88</v>
      </c>
      <c r="G20" s="1">
        <v>18</v>
      </c>
      <c r="H20" s="2">
        <v>2039</v>
      </c>
      <c r="I20" s="3">
        <v>1.55</v>
      </c>
      <c r="J20" s="3">
        <v>0.25</v>
      </c>
      <c r="K20" s="4">
        <f t="shared" si="0"/>
        <v>1.8</v>
      </c>
      <c r="M20" s="1">
        <v>18</v>
      </c>
      <c r="N20" s="2">
        <v>2039</v>
      </c>
      <c r="O20" s="2">
        <v>1.61</v>
      </c>
      <c r="P20" s="3">
        <v>0.25</v>
      </c>
      <c r="Q20" s="4">
        <f t="shared" si="2"/>
        <v>1.86</v>
      </c>
      <c r="S20" s="1">
        <v>18</v>
      </c>
      <c r="T20" s="2">
        <v>2040</v>
      </c>
      <c r="U20" s="3">
        <v>2.2000000000000002</v>
      </c>
      <c r="V20" s="3">
        <v>0.25</v>
      </c>
      <c r="W20" s="4">
        <f t="shared" si="3"/>
        <v>2.4500000000000002</v>
      </c>
      <c r="Y20" s="1">
        <v>18</v>
      </c>
      <c r="Z20" s="2">
        <v>2040</v>
      </c>
      <c r="AA20" s="22">
        <v>2.97</v>
      </c>
      <c r="AB20" s="22">
        <v>0.25</v>
      </c>
      <c r="AC20" s="23">
        <f t="shared" si="4"/>
        <v>3.22</v>
      </c>
    </row>
    <row r="21" spans="1:29" x14ac:dyDescent="0.35">
      <c r="A21" s="1">
        <v>19</v>
      </c>
      <c r="B21" s="2">
        <v>2040</v>
      </c>
      <c r="C21" s="3">
        <v>1.66</v>
      </c>
      <c r="D21" s="3">
        <v>0.25</v>
      </c>
      <c r="E21" s="4">
        <f t="shared" si="1"/>
        <v>1.91</v>
      </c>
      <c r="G21" s="1">
        <v>19</v>
      </c>
      <c r="H21" s="2">
        <v>2040</v>
      </c>
      <c r="I21" s="3">
        <v>1.57</v>
      </c>
      <c r="J21" s="3">
        <v>0.25</v>
      </c>
      <c r="K21" s="4">
        <f t="shared" si="0"/>
        <v>1.82</v>
      </c>
      <c r="M21" s="1">
        <v>19</v>
      </c>
      <c r="N21" s="2">
        <v>2040</v>
      </c>
      <c r="O21" s="2">
        <v>1.63</v>
      </c>
      <c r="P21" s="3">
        <v>0.25</v>
      </c>
      <c r="Q21" s="4">
        <f t="shared" si="2"/>
        <v>1.88</v>
      </c>
      <c r="S21" s="1">
        <v>19</v>
      </c>
      <c r="T21" s="2">
        <v>2041</v>
      </c>
      <c r="U21" s="3">
        <v>2.2200000000000002</v>
      </c>
      <c r="V21" s="3">
        <v>0.25</v>
      </c>
      <c r="W21" s="4">
        <f t="shared" si="3"/>
        <v>2.4700000000000002</v>
      </c>
      <c r="Y21" s="1">
        <v>19</v>
      </c>
      <c r="Z21" s="2">
        <v>2041</v>
      </c>
      <c r="AA21" s="22">
        <v>3</v>
      </c>
      <c r="AB21" s="22">
        <v>0.25</v>
      </c>
      <c r="AC21" s="23">
        <f t="shared" si="4"/>
        <v>3.25</v>
      </c>
    </row>
    <row r="22" spans="1:29" x14ac:dyDescent="0.35">
      <c r="A22" s="1">
        <v>20</v>
      </c>
      <c r="B22" s="2">
        <v>2041</v>
      </c>
      <c r="C22" s="3">
        <v>1.68</v>
      </c>
      <c r="D22" s="3">
        <v>0.25</v>
      </c>
      <c r="E22" s="4">
        <f t="shared" si="1"/>
        <v>1.93</v>
      </c>
      <c r="G22" s="1">
        <v>20</v>
      </c>
      <c r="H22" s="2">
        <v>2041</v>
      </c>
      <c r="I22" s="3">
        <v>1.59</v>
      </c>
      <c r="J22" s="3">
        <v>0.25</v>
      </c>
      <c r="K22" s="4">
        <f t="shared" si="0"/>
        <v>1.84</v>
      </c>
      <c r="M22" s="1">
        <v>20</v>
      </c>
      <c r="N22" s="2">
        <v>2041</v>
      </c>
      <c r="O22" s="2">
        <v>1.65</v>
      </c>
      <c r="P22" s="3">
        <v>0.25</v>
      </c>
      <c r="Q22" s="4">
        <f t="shared" si="2"/>
        <v>1.9</v>
      </c>
      <c r="S22" s="1">
        <v>20</v>
      </c>
      <c r="T22" s="2">
        <v>2042</v>
      </c>
      <c r="U22" s="3">
        <v>2.2400000000000002</v>
      </c>
      <c r="V22" s="3">
        <v>0.25</v>
      </c>
      <c r="W22" s="4">
        <f t="shared" si="3"/>
        <v>2.4900000000000002</v>
      </c>
      <c r="Y22" s="1">
        <v>20</v>
      </c>
      <c r="Z22" s="2">
        <v>2042</v>
      </c>
      <c r="AA22" s="22">
        <v>3.03</v>
      </c>
      <c r="AB22" s="22">
        <v>0.25</v>
      </c>
      <c r="AC22" s="23">
        <f t="shared" si="4"/>
        <v>3.28</v>
      </c>
    </row>
    <row r="23" spans="1:29" x14ac:dyDescent="0.35">
      <c r="A23" s="1">
        <v>21</v>
      </c>
      <c r="B23" s="2">
        <v>2042</v>
      </c>
      <c r="C23" s="3">
        <v>1.7</v>
      </c>
      <c r="D23" s="3">
        <v>0.25</v>
      </c>
      <c r="E23" s="4">
        <f t="shared" si="1"/>
        <v>1.95</v>
      </c>
      <c r="G23" s="1">
        <v>21</v>
      </c>
      <c r="H23" s="2">
        <v>2042</v>
      </c>
      <c r="I23" s="3">
        <v>1.61</v>
      </c>
      <c r="J23" s="3">
        <v>0.25</v>
      </c>
      <c r="K23" s="4">
        <f t="shared" si="0"/>
        <v>1.86</v>
      </c>
      <c r="M23" s="1">
        <v>21</v>
      </c>
      <c r="N23" s="2">
        <v>2042</v>
      </c>
      <c r="O23" s="2">
        <v>1.66</v>
      </c>
      <c r="P23" s="3">
        <v>0.25</v>
      </c>
      <c r="Q23" s="4">
        <f t="shared" si="2"/>
        <v>1.91</v>
      </c>
      <c r="S23" s="1">
        <v>21</v>
      </c>
      <c r="T23" s="2">
        <v>2043</v>
      </c>
      <c r="U23" s="3">
        <v>2.2599999999999998</v>
      </c>
      <c r="V23" s="3">
        <v>0.25</v>
      </c>
      <c r="W23" s="4">
        <f t="shared" si="3"/>
        <v>2.5099999999999998</v>
      </c>
      <c r="Y23" s="1">
        <v>21</v>
      </c>
      <c r="Z23" s="2">
        <v>2043</v>
      </c>
      <c r="AA23" s="22">
        <v>3.05</v>
      </c>
      <c r="AB23" s="22">
        <v>0.25</v>
      </c>
      <c r="AC23" s="23">
        <f t="shared" si="4"/>
        <v>3.3</v>
      </c>
    </row>
    <row r="24" spans="1:29" x14ac:dyDescent="0.35">
      <c r="A24" s="1">
        <v>22</v>
      </c>
      <c r="B24" s="2">
        <v>2043</v>
      </c>
      <c r="C24" s="3">
        <v>1.72</v>
      </c>
      <c r="D24" s="3">
        <v>0.25</v>
      </c>
      <c r="E24" s="4">
        <f t="shared" si="1"/>
        <v>1.97</v>
      </c>
      <c r="G24" s="1">
        <v>22</v>
      </c>
      <c r="H24" s="2">
        <v>2043</v>
      </c>
      <c r="I24" s="3">
        <v>1.63</v>
      </c>
      <c r="J24" s="3">
        <v>0.25</v>
      </c>
      <c r="K24" s="4">
        <f t="shared" si="0"/>
        <v>1.88</v>
      </c>
      <c r="M24" s="1">
        <v>22</v>
      </c>
      <c r="N24" s="2">
        <v>2043</v>
      </c>
      <c r="O24" s="2">
        <v>1.67</v>
      </c>
      <c r="P24" s="3">
        <v>0.25</v>
      </c>
      <c r="Q24" s="4">
        <f t="shared" si="2"/>
        <v>1.92</v>
      </c>
      <c r="S24" s="1">
        <v>22</v>
      </c>
      <c r="T24" s="2">
        <v>2044</v>
      </c>
      <c r="U24" s="3">
        <v>2.27</v>
      </c>
      <c r="V24" s="3">
        <v>0.25</v>
      </c>
      <c r="W24" s="4">
        <f t="shared" si="3"/>
        <v>2.52</v>
      </c>
      <c r="Y24" s="1">
        <v>22</v>
      </c>
      <c r="Z24" s="2">
        <v>2044</v>
      </c>
      <c r="AA24" s="22">
        <v>3.06</v>
      </c>
      <c r="AB24" s="22">
        <v>0.25</v>
      </c>
      <c r="AC24" s="23">
        <f t="shared" si="4"/>
        <v>3.31</v>
      </c>
    </row>
    <row r="25" spans="1:29" x14ac:dyDescent="0.35">
      <c r="A25" s="1">
        <v>23</v>
      </c>
      <c r="B25" s="2">
        <v>2044</v>
      </c>
      <c r="C25" s="3">
        <v>1.73</v>
      </c>
      <c r="D25" s="3">
        <v>0.25</v>
      </c>
      <c r="E25" s="4">
        <f t="shared" si="1"/>
        <v>1.98</v>
      </c>
      <c r="G25" s="1">
        <v>23</v>
      </c>
      <c r="H25" s="2">
        <v>2044</v>
      </c>
      <c r="I25" s="3">
        <v>1.65</v>
      </c>
      <c r="J25" s="3">
        <v>0.25</v>
      </c>
      <c r="K25" s="4">
        <f t="shared" si="0"/>
        <v>1.9</v>
      </c>
      <c r="M25" s="1">
        <v>23</v>
      </c>
      <c r="N25" s="2">
        <v>2044</v>
      </c>
      <c r="O25" s="2">
        <v>1.68</v>
      </c>
      <c r="P25" s="3">
        <v>0.25</v>
      </c>
      <c r="Q25" s="4">
        <f t="shared" si="2"/>
        <v>1.93</v>
      </c>
      <c r="S25" s="1">
        <v>23</v>
      </c>
      <c r="T25" s="2">
        <v>2045</v>
      </c>
      <c r="U25" s="3">
        <v>2.2799999999999998</v>
      </c>
      <c r="V25" s="3">
        <v>0.25</v>
      </c>
      <c r="W25" s="4">
        <f t="shared" si="3"/>
        <v>2.5299999999999998</v>
      </c>
      <c r="Y25" s="1">
        <v>23</v>
      </c>
      <c r="Z25" s="2">
        <v>2045</v>
      </c>
      <c r="AA25" s="22">
        <v>3.07</v>
      </c>
      <c r="AB25" s="22">
        <v>0.25</v>
      </c>
      <c r="AC25" s="23">
        <f t="shared" si="4"/>
        <v>3.32</v>
      </c>
    </row>
    <row r="26" spans="1:29" x14ac:dyDescent="0.35">
      <c r="A26" s="1">
        <v>24</v>
      </c>
      <c r="B26" s="2">
        <v>2045</v>
      </c>
      <c r="C26" s="3">
        <v>1.74</v>
      </c>
      <c r="D26" s="3">
        <v>0.25</v>
      </c>
      <c r="E26" s="4">
        <f t="shared" si="1"/>
        <v>1.99</v>
      </c>
      <c r="G26" s="1">
        <v>24</v>
      </c>
      <c r="H26" s="2">
        <v>2045</v>
      </c>
      <c r="I26" s="3">
        <v>1.66</v>
      </c>
      <c r="J26" s="3">
        <v>0.25</v>
      </c>
      <c r="K26" s="4">
        <f t="shared" si="0"/>
        <v>1.91</v>
      </c>
      <c r="M26" s="1">
        <v>24</v>
      </c>
      <c r="N26" s="2">
        <v>2045</v>
      </c>
      <c r="O26" s="2">
        <v>1.69</v>
      </c>
      <c r="P26" s="3">
        <v>0.25</v>
      </c>
      <c r="Q26" s="4">
        <f t="shared" si="2"/>
        <v>1.94</v>
      </c>
      <c r="S26" s="1">
        <v>24</v>
      </c>
      <c r="T26" s="2">
        <v>2046</v>
      </c>
      <c r="U26" s="3">
        <v>2.29</v>
      </c>
      <c r="V26" s="3">
        <v>0.25</v>
      </c>
      <c r="W26" s="4">
        <f t="shared" si="3"/>
        <v>2.54</v>
      </c>
      <c r="Y26" s="1">
        <v>24</v>
      </c>
      <c r="Z26" s="2">
        <v>2046</v>
      </c>
      <c r="AA26" s="22">
        <v>3.08</v>
      </c>
      <c r="AB26" s="22">
        <v>0.25</v>
      </c>
      <c r="AC26" s="23">
        <f t="shared" si="4"/>
        <v>3.33</v>
      </c>
    </row>
    <row r="27" spans="1:29" x14ac:dyDescent="0.35">
      <c r="A27" s="1">
        <v>25</v>
      </c>
      <c r="B27" s="2">
        <v>2046</v>
      </c>
      <c r="C27" s="3">
        <v>1.75</v>
      </c>
      <c r="D27" s="3">
        <v>0.25</v>
      </c>
      <c r="E27" s="4">
        <f t="shared" si="1"/>
        <v>2</v>
      </c>
      <c r="G27" s="1">
        <v>25</v>
      </c>
      <c r="H27" s="2">
        <v>2046</v>
      </c>
      <c r="I27" s="3">
        <v>1.67</v>
      </c>
      <c r="J27" s="3">
        <v>0.25</v>
      </c>
      <c r="K27" s="4">
        <f t="shared" si="0"/>
        <v>1.92</v>
      </c>
      <c r="M27" s="1">
        <v>25</v>
      </c>
      <c r="N27" s="2">
        <v>2046</v>
      </c>
      <c r="O27" s="2">
        <v>1.7</v>
      </c>
      <c r="P27" s="3">
        <v>0.25</v>
      </c>
      <c r="Q27" s="4">
        <f t="shared" si="2"/>
        <v>1.95</v>
      </c>
      <c r="S27" s="1">
        <v>25</v>
      </c>
      <c r="T27" s="2">
        <v>2047</v>
      </c>
      <c r="U27" s="3">
        <v>2.2999999999999998</v>
      </c>
      <c r="V27" s="3">
        <v>0.25</v>
      </c>
      <c r="W27" s="4">
        <f t="shared" si="3"/>
        <v>2.5499999999999998</v>
      </c>
      <c r="Y27" s="1">
        <v>25</v>
      </c>
      <c r="Z27" s="2">
        <v>2047</v>
      </c>
      <c r="AA27" s="22">
        <v>3.09</v>
      </c>
      <c r="AB27" s="22">
        <v>0.25</v>
      </c>
      <c r="AC27" s="23">
        <f t="shared" si="4"/>
        <v>3.34</v>
      </c>
    </row>
    <row r="28" spans="1:29" x14ac:dyDescent="0.35">
      <c r="A28" s="1">
        <v>26</v>
      </c>
      <c r="B28" s="2">
        <v>2047</v>
      </c>
      <c r="C28" s="3">
        <v>1.76</v>
      </c>
      <c r="D28" s="3">
        <v>0.25</v>
      </c>
      <c r="E28" s="4">
        <f t="shared" si="1"/>
        <v>2.0099999999999998</v>
      </c>
      <c r="G28" s="1">
        <v>26</v>
      </c>
      <c r="H28" s="2">
        <v>2047</v>
      </c>
      <c r="I28" s="3">
        <v>1.68</v>
      </c>
      <c r="J28" s="3">
        <v>0.25</v>
      </c>
      <c r="K28" s="4">
        <f t="shared" si="0"/>
        <v>1.93</v>
      </c>
      <c r="M28" s="1">
        <v>26</v>
      </c>
      <c r="N28" s="2">
        <v>2047</v>
      </c>
      <c r="O28" s="2">
        <v>1.71</v>
      </c>
      <c r="P28" s="3">
        <v>0.25</v>
      </c>
      <c r="Q28" s="4">
        <f t="shared" si="2"/>
        <v>1.96</v>
      </c>
      <c r="S28" s="1">
        <v>26</v>
      </c>
      <c r="T28" s="2">
        <v>2048</v>
      </c>
      <c r="U28" s="3">
        <v>2.31</v>
      </c>
      <c r="V28" s="3">
        <v>0.25</v>
      </c>
      <c r="W28" s="4">
        <f t="shared" si="3"/>
        <v>2.56</v>
      </c>
      <c r="Y28" s="1">
        <v>26</v>
      </c>
      <c r="Z28" s="2">
        <v>2048</v>
      </c>
      <c r="AA28" s="22">
        <v>3.1</v>
      </c>
      <c r="AB28" s="22">
        <v>0.25</v>
      </c>
      <c r="AC28" s="23">
        <f t="shared" si="4"/>
        <v>3.35</v>
      </c>
    </row>
    <row r="29" spans="1:29" x14ac:dyDescent="0.35">
      <c r="A29" s="1">
        <v>27</v>
      </c>
      <c r="B29" s="2">
        <v>2048</v>
      </c>
      <c r="C29" s="3">
        <v>1.77</v>
      </c>
      <c r="D29" s="3">
        <v>0.25</v>
      </c>
      <c r="E29" s="4">
        <f t="shared" si="1"/>
        <v>2.02</v>
      </c>
      <c r="G29" s="1">
        <v>27</v>
      </c>
      <c r="H29" s="2">
        <v>2048</v>
      </c>
      <c r="I29" s="3">
        <v>1.69</v>
      </c>
      <c r="J29" s="3">
        <v>0.25</v>
      </c>
      <c r="K29" s="4">
        <f t="shared" si="0"/>
        <v>1.94</v>
      </c>
      <c r="M29" s="1">
        <v>27</v>
      </c>
      <c r="N29" s="2">
        <v>2048</v>
      </c>
      <c r="O29" s="2">
        <v>1.72</v>
      </c>
      <c r="P29" s="3">
        <v>0.25</v>
      </c>
      <c r="Q29" s="4">
        <f t="shared" si="2"/>
        <v>1.97</v>
      </c>
      <c r="S29" s="1">
        <v>27</v>
      </c>
      <c r="T29" s="2">
        <v>2049</v>
      </c>
      <c r="U29" s="3">
        <v>2.3199999999999998</v>
      </c>
      <c r="V29" s="3">
        <v>0.25</v>
      </c>
      <c r="W29" s="4">
        <f t="shared" si="3"/>
        <v>2.57</v>
      </c>
      <c r="Y29" s="1">
        <v>27</v>
      </c>
      <c r="Z29" s="2">
        <v>2049</v>
      </c>
      <c r="AA29" s="22">
        <v>3.11</v>
      </c>
      <c r="AB29" s="22">
        <v>0.25</v>
      </c>
      <c r="AC29" s="23">
        <f t="shared" si="4"/>
        <v>3.36</v>
      </c>
    </row>
    <row r="30" spans="1:29" x14ac:dyDescent="0.35">
      <c r="A30" s="1">
        <v>28</v>
      </c>
      <c r="B30" s="2">
        <v>2049</v>
      </c>
      <c r="C30" s="3">
        <v>1.78</v>
      </c>
      <c r="D30" s="3">
        <v>0.25</v>
      </c>
      <c r="E30" s="4">
        <f t="shared" si="1"/>
        <v>2.0300000000000002</v>
      </c>
      <c r="G30" s="1">
        <v>28</v>
      </c>
      <c r="H30" s="2">
        <v>2049</v>
      </c>
      <c r="I30" s="3">
        <v>1.7</v>
      </c>
      <c r="J30" s="3">
        <v>0.25</v>
      </c>
      <c r="K30" s="4">
        <f t="shared" si="0"/>
        <v>1.95</v>
      </c>
      <c r="M30" s="1">
        <v>28</v>
      </c>
      <c r="N30" s="2">
        <v>2049</v>
      </c>
      <c r="O30" s="2">
        <v>1.73</v>
      </c>
      <c r="P30" s="3">
        <v>0.25</v>
      </c>
      <c r="Q30" s="4">
        <f t="shared" si="2"/>
        <v>1.98</v>
      </c>
      <c r="S30" s="1">
        <v>28</v>
      </c>
      <c r="T30" s="2">
        <v>2050</v>
      </c>
      <c r="U30" s="3">
        <v>2.33</v>
      </c>
      <c r="V30" s="3">
        <v>0.25</v>
      </c>
      <c r="W30" s="4">
        <f t="shared" si="3"/>
        <v>2.58</v>
      </c>
      <c r="Y30" s="1">
        <v>28</v>
      </c>
      <c r="Z30" s="2">
        <v>2050</v>
      </c>
      <c r="AA30" s="22">
        <v>3.12</v>
      </c>
      <c r="AB30" s="22">
        <v>0.25</v>
      </c>
      <c r="AC30" s="23">
        <f t="shared" si="4"/>
        <v>3.37</v>
      </c>
    </row>
    <row r="31" spans="1:29" x14ac:dyDescent="0.35">
      <c r="A31" s="1">
        <v>29</v>
      </c>
      <c r="B31" s="2">
        <v>2050</v>
      </c>
      <c r="C31" s="3">
        <v>1.79</v>
      </c>
      <c r="D31" s="3">
        <v>0.25</v>
      </c>
      <c r="E31" s="4">
        <f t="shared" si="1"/>
        <v>2.04</v>
      </c>
      <c r="G31" s="1">
        <v>29</v>
      </c>
      <c r="H31" s="2">
        <v>2050</v>
      </c>
      <c r="I31" s="3">
        <v>1.71</v>
      </c>
      <c r="J31" s="3">
        <v>0.25</v>
      </c>
      <c r="K31" s="4">
        <f t="shared" si="0"/>
        <v>1.96</v>
      </c>
      <c r="M31" s="1">
        <v>29</v>
      </c>
      <c r="N31" s="2">
        <v>2050</v>
      </c>
      <c r="O31" s="2">
        <v>1.74</v>
      </c>
      <c r="P31" s="3">
        <v>0.25</v>
      </c>
      <c r="Q31" s="4">
        <f t="shared" si="2"/>
        <v>1.99</v>
      </c>
      <c r="S31" s="1">
        <v>29</v>
      </c>
      <c r="T31" s="2">
        <v>2051</v>
      </c>
      <c r="U31" s="3">
        <v>2.34</v>
      </c>
      <c r="V31" s="3">
        <v>0.25</v>
      </c>
      <c r="W31" s="4">
        <f t="shared" si="3"/>
        <v>2.59</v>
      </c>
      <c r="Y31" s="1">
        <v>29</v>
      </c>
      <c r="Z31" s="2">
        <v>2051</v>
      </c>
      <c r="AA31" s="22">
        <v>3.13</v>
      </c>
      <c r="AB31" s="22">
        <v>0.25</v>
      </c>
      <c r="AC31" s="23">
        <f t="shared" si="4"/>
        <v>3.38</v>
      </c>
    </row>
    <row r="32" spans="1:29" ht="15" thickBot="1" x14ac:dyDescent="0.4">
      <c r="A32" s="5">
        <v>30</v>
      </c>
      <c r="B32" s="6">
        <v>2051</v>
      </c>
      <c r="C32" s="7">
        <v>1.8</v>
      </c>
      <c r="D32" s="7">
        <v>0.25</v>
      </c>
      <c r="E32" s="8">
        <f t="shared" si="1"/>
        <v>2.0499999999999998</v>
      </c>
      <c r="G32" s="5">
        <v>30</v>
      </c>
      <c r="H32" s="6">
        <v>2051</v>
      </c>
      <c r="I32" s="7">
        <v>1.72</v>
      </c>
      <c r="J32" s="7">
        <v>0.25</v>
      </c>
      <c r="K32" s="8">
        <f t="shared" si="0"/>
        <v>1.97</v>
      </c>
      <c r="M32" s="5">
        <v>30</v>
      </c>
      <c r="N32" s="6">
        <v>2051</v>
      </c>
      <c r="O32" s="6">
        <v>1.75</v>
      </c>
      <c r="P32" s="7">
        <v>0.25</v>
      </c>
      <c r="Q32" s="8">
        <f t="shared" si="2"/>
        <v>2</v>
      </c>
      <c r="S32" s="5">
        <v>30</v>
      </c>
      <c r="T32" s="6">
        <v>2052</v>
      </c>
      <c r="U32" s="7">
        <v>2.35</v>
      </c>
      <c r="V32" s="7">
        <v>0.25</v>
      </c>
      <c r="W32" s="8">
        <f t="shared" si="3"/>
        <v>2.6</v>
      </c>
      <c r="Y32" s="5">
        <v>30</v>
      </c>
      <c r="Z32" s="6">
        <v>2052</v>
      </c>
      <c r="AA32" s="24">
        <v>3.14</v>
      </c>
      <c r="AB32" s="24">
        <v>0.25</v>
      </c>
      <c r="AC32" s="25">
        <f t="shared" si="4"/>
        <v>3.39</v>
      </c>
    </row>
    <row r="35" spans="10:10" x14ac:dyDescent="0.35">
      <c r="J35" s="22">
        <v>1.69</v>
      </c>
    </row>
  </sheetData>
  <mergeCells count="5">
    <mergeCell ref="A1:E1"/>
    <mergeCell ref="G1:K1"/>
    <mergeCell ref="M1:Q1"/>
    <mergeCell ref="S1:W1"/>
    <mergeCell ref="Y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FY26</vt:lpstr>
      <vt:lpstr>FY25</vt:lpstr>
      <vt:lpstr>FY24</vt:lpstr>
      <vt:lpstr>FY23</vt:lpstr>
      <vt:lpstr>FY22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Stoltenberg, Aaron - DOA</dc:creator>
  <cp:lastModifiedBy>Prusha, Jan</cp:lastModifiedBy>
  <dcterms:created xsi:type="dcterms:W3CDTF">2022-03-30T17:57:32Z</dcterms:created>
  <dcterms:modified xsi:type="dcterms:W3CDTF">2026-03-31T20:46:26Z</dcterms:modified>
</cp:coreProperties>
</file>